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期货经营机构交易情况表全量表" sheetId="1" r:id="rId1"/>
  </sheets>
  <definedNames>
    <definedName name="_xlnm._FilterDatabase" localSheetId="0" hidden="1">期货经营机构交易情况表全量表!$A$3:$AO$53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<sst xmlns="http://schemas.openxmlformats.org/spreadsheetml/2006/main" count="175" uniqueCount="70">
  <si>
    <t>机构名称</t>
  </si>
  <si>
    <t>年份</t>
  </si>
  <si>
    <t>月份</t>
  </si>
  <si>
    <t>交易量</t>
  </si>
  <si>
    <t/>
  </si>
  <si>
    <t>交割金额</t>
  </si>
  <si>
    <t>交易额</t>
  </si>
  <si>
    <t>投资者保证金余额</t>
  </si>
  <si>
    <t>投资者开户数</t>
  </si>
  <si>
    <t>本月数</t>
  </si>
  <si>
    <t>排名</t>
  </si>
  <si>
    <t>本年累计</t>
  </si>
  <si>
    <t>商品期货</t>
  </si>
  <si>
    <t>股指期货</t>
  </si>
  <si>
    <t>国债期货</t>
  </si>
  <si>
    <t>期权</t>
  </si>
  <si>
    <t>航运期货</t>
  </si>
  <si>
    <t>期末数</t>
  </si>
  <si>
    <t>其中：机构户数</t>
  </si>
  <si>
    <t>安粮期货股份有限公司慈溪营业部</t>
  </si>
  <si>
    <t>宝城期货有限责任公司宁波分公司</t>
  </si>
  <si>
    <t>成都交子期货有限公司宁波营业部</t>
  </si>
  <si>
    <t>大地期货有限公司宁波分公司</t>
  </si>
  <si>
    <t>大越期货股份有限公司余姚营业部</t>
  </si>
  <si>
    <t>东海期货有限责任公司宁波营业部</t>
  </si>
  <si>
    <t>东吴期货有限公司宁波营业部</t>
  </si>
  <si>
    <t>方正中期期货有限公司宁波营业部</t>
  </si>
  <si>
    <t>光大期货有限公司宁波分公司</t>
  </si>
  <si>
    <t>光大期货有限公司余姚营业部</t>
  </si>
  <si>
    <t>广发期货有限公司宁波营业部</t>
  </si>
  <si>
    <t>国海良时期货有限公司宁波分公司</t>
  </si>
  <si>
    <t>国盛期货有限责任公司宁波分公司</t>
  </si>
  <si>
    <t>国泰君安期货有限公司宁波分公司</t>
  </si>
  <si>
    <t>海通期货股份有限公司宁波鄞州营业部</t>
  </si>
  <si>
    <t>华泰期货有限公司宁波营业部</t>
  </si>
  <si>
    <t>徽商期货有限责任公司宁波营业部</t>
  </si>
  <si>
    <t>建信期货有限责任公司宁波营业部</t>
  </si>
  <si>
    <t>南华期货股份有限公司慈溪营业部</t>
  </si>
  <si>
    <t>南华期货股份有限公司宁波营业部</t>
  </si>
  <si>
    <t>南华期货股份有限公司余姚营业部</t>
  </si>
  <si>
    <t>南华期货股份有限公司浙江分公司</t>
  </si>
  <si>
    <t>瑞达期货股份有限公司慈溪营业部</t>
  </si>
  <si>
    <t>瑞达期货股份有限公司宁波营业部</t>
  </si>
  <si>
    <t>山东齐盛期货有限公司宁波分公司</t>
  </si>
  <si>
    <t>上海东证期货有限公司宁波天童南路营业部</t>
  </si>
  <si>
    <t>申银万国期货有限公司宁波营业部</t>
  </si>
  <si>
    <t>苏豪弘业期货股份有限公司宁波杨木碶路营业部</t>
  </si>
  <si>
    <t>五矿期货有限公司宁波中山西路营业部</t>
  </si>
  <si>
    <t>物产中大期货有限公司宁波营业部</t>
  </si>
  <si>
    <t>西部期货有限公司宁波分公司</t>
  </si>
  <si>
    <t>新湖期货股份有限公司宁波营业部</t>
  </si>
  <si>
    <t>信达期货有限公司宁波分公司</t>
  </si>
  <si>
    <t>兴业期货有限公司浙江分公司</t>
  </si>
  <si>
    <t>一德期货有限公司宁波营业部</t>
  </si>
  <si>
    <t>银河期货有限公司宁波营业部</t>
  </si>
  <si>
    <t>永安期货股份有限公司宁波分公司</t>
  </si>
  <si>
    <t>永安期货股份有限公司余姚营业部</t>
  </si>
  <si>
    <t>浙江新世纪期货有限公司宁波分公司</t>
  </si>
  <si>
    <t>浙商期货有限公司宁波分公司</t>
  </si>
  <si>
    <t>中财期货有限公司宁波分公司</t>
  </si>
  <si>
    <t>中财期货有限公司宁波营业部</t>
  </si>
  <si>
    <t>中国国际期货股份有限公司宁波分公司</t>
  </si>
  <si>
    <t>中辉期货有限公司宁波营业部</t>
  </si>
  <si>
    <t>中粮期货有限公司宁波营业部</t>
  </si>
  <si>
    <t>中泰期货股份有限公司宁波分公司</t>
  </si>
  <si>
    <t>中天期货有限责任公司宁海世贸中心营业部</t>
  </si>
  <si>
    <t>中信建投期货有限公司宁波分公司</t>
  </si>
  <si>
    <t>中信期货有限公司宁波分公司</t>
  </si>
  <si>
    <t>合计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</si>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</sst>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workbookViewId="0">
      <pane xSplit="1" ySplit="3" topLeftCell="B25" activePane="bottomRight" state="frozen"/>
      <selection/>
      <selection pane="topRight"/>
      <selection pane="bottomLeft"/>
      <selection pane="bottomRight" activeCell="E53" sqref="E53"/>
    </sheetView>
  </sheetViews>
  <sheetFormatPr defaultColWidth="9" defaultRowHeight="12.75"/>
  <cols>
    <col min="1" max="1" width="50" style="2" customWidth="1"/>
    <col min="2" max="3" width="11.425" style="1" customWidth="1"/>
    <col min="4" max="12" width="14.2833333333333" style="2" customWidth="1"/>
    <col min="13" max="41" width="19.2833333333333" style="2" customWidth="1"/>
    <col min="42" max="16384" width="9" style="2"/>
  </cols>
  <sheetData>
    <row r="1" s="1" customFormat="1" spans="1:4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4</v>
      </c>
      <c r="H1" s="3" t="s">
        <v>5</v>
      </c>
      <c r="I1" s="3" t="s">
        <v>4</v>
      </c>
      <c r="J1" s="3" t="s">
        <v>4</v>
      </c>
      <c r="K1" s="3" t="s">
        <v>4</v>
      </c>
      <c r="L1" s="3" t="s">
        <v>6</v>
      </c>
      <c r="M1" s="3" t="s">
        <v>4</v>
      </c>
      <c r="N1" s="3" t="s">
        <v>4</v>
      </c>
      <c r="O1" s="3" t="s">
        <v>4</v>
      </c>
      <c r="P1" s="3" t="s">
        <v>4</v>
      </c>
      <c r="Q1" s="3" t="s">
        <v>4</v>
      </c>
      <c r="R1" s="3" t="s">
        <v>4</v>
      </c>
      <c r="S1" s="3" t="s">
        <v>4</v>
      </c>
      <c r="T1" s="3" t="s">
        <v>4</v>
      </c>
      <c r="U1" s="3" t="s">
        <v>4</v>
      </c>
      <c r="V1" s="3" t="s">
        <v>4</v>
      </c>
      <c r="W1" s="3" t="s">
        <v>4</v>
      </c>
      <c r="X1" s="3" t="s">
        <v>4</v>
      </c>
      <c r="Y1" s="3" t="s">
        <v>4</v>
      </c>
      <c r="Z1" s="3" t="s">
        <v>4</v>
      </c>
      <c r="AA1" s="3" t="s">
        <v>4</v>
      </c>
      <c r="AB1" s="3" t="s">
        <v>4</v>
      </c>
      <c r="AC1" s="3" t="s">
        <v>4</v>
      </c>
      <c r="AD1" s="3" t="s">
        <v>4</v>
      </c>
      <c r="AE1" s="3" t="s">
        <v>4</v>
      </c>
      <c r="AF1" s="3" t="s">
        <v>4</v>
      </c>
      <c r="AG1" s="3" t="s">
        <v>4</v>
      </c>
      <c r="AH1" s="3" t="s">
        <v>4</v>
      </c>
      <c r="AI1" s="3" t="s">
        <v>4</v>
      </c>
      <c r="AJ1" s="3" t="s">
        <v>7</v>
      </c>
      <c r="AK1" s="3" t="s">
        <v>4</v>
      </c>
      <c r="AL1" s="3" t="s">
        <v>8</v>
      </c>
      <c r="AM1" s="3" t="s">
        <v>4</v>
      </c>
      <c r="AN1" s="3" t="s">
        <v>4</v>
      </c>
      <c r="AO1" s="3" t="s">
        <v>4</v>
      </c>
    </row>
    <row r="2" s="1" customFormat="1" spans="1:41">
      <c r="A2" s="3" t="s">
        <v>4</v>
      </c>
      <c r="B2" s="3" t="s">
        <v>4</v>
      </c>
      <c r="C2" s="3" t="s">
        <v>4</v>
      </c>
      <c r="D2" s="3" t="s">
        <v>9</v>
      </c>
      <c r="E2" s="3" t="s">
        <v>10</v>
      </c>
      <c r="F2" s="3" t="s">
        <v>11</v>
      </c>
      <c r="G2" s="3" t="s">
        <v>10</v>
      </c>
      <c r="H2" s="3" t="s">
        <v>9</v>
      </c>
      <c r="I2" s="3" t="s">
        <v>10</v>
      </c>
      <c r="J2" s="3" t="s">
        <v>11</v>
      </c>
      <c r="K2" s="3" t="s">
        <v>10</v>
      </c>
      <c r="L2" s="3" t="s">
        <v>9</v>
      </c>
      <c r="M2" s="3" t="s">
        <v>10</v>
      </c>
      <c r="N2" s="3" t="s">
        <v>11</v>
      </c>
      <c r="O2" s="3" t="s">
        <v>10</v>
      </c>
      <c r="P2" s="3" t="s">
        <v>12</v>
      </c>
      <c r="Q2" s="3" t="s">
        <v>4</v>
      </c>
      <c r="R2" s="3" t="s">
        <v>4</v>
      </c>
      <c r="S2" s="3" t="s">
        <v>4</v>
      </c>
      <c r="T2" s="3" t="s">
        <v>13</v>
      </c>
      <c r="U2" s="3" t="s">
        <v>4</v>
      </c>
      <c r="V2" s="3" t="s">
        <v>4</v>
      </c>
      <c r="W2" s="3" t="s">
        <v>4</v>
      </c>
      <c r="X2" s="3" t="s">
        <v>14</v>
      </c>
      <c r="Y2" s="3" t="s">
        <v>4</v>
      </c>
      <c r="Z2" s="3" t="s">
        <v>4</v>
      </c>
      <c r="AA2" s="3" t="s">
        <v>4</v>
      </c>
      <c r="AB2" s="3" t="s">
        <v>15</v>
      </c>
      <c r="AC2" s="3" t="s">
        <v>4</v>
      </c>
      <c r="AD2" s="3" t="s">
        <v>4</v>
      </c>
      <c r="AE2" s="3" t="s">
        <v>4</v>
      </c>
      <c r="AF2" s="3" t="s">
        <v>16</v>
      </c>
      <c r="AG2" s="3" t="s">
        <v>4</v>
      </c>
      <c r="AH2" s="3" t="s">
        <v>4</v>
      </c>
      <c r="AI2" s="3" t="s">
        <v>4</v>
      </c>
      <c r="AJ2" s="3" t="s">
        <v>17</v>
      </c>
      <c r="AK2" s="3" t="s">
        <v>10</v>
      </c>
      <c r="AL2" s="3" t="s">
        <v>17</v>
      </c>
      <c r="AM2" s="3" t="s">
        <v>10</v>
      </c>
      <c r="AN2" s="3" t="s">
        <v>18</v>
      </c>
      <c r="AO2" s="3" t="s">
        <v>4</v>
      </c>
    </row>
    <row r="3" s="1" customFormat="1" spans="1:41">
      <c r="A3" s="3" t="s">
        <v>4</v>
      </c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  <c r="L3" s="3" t="s">
        <v>4</v>
      </c>
      <c r="M3" s="3" t="s">
        <v>4</v>
      </c>
      <c r="N3" s="3" t="s">
        <v>4</v>
      </c>
      <c r="O3" s="3" t="s">
        <v>4</v>
      </c>
      <c r="P3" s="3" t="s">
        <v>9</v>
      </c>
      <c r="Q3" s="3" t="s">
        <v>10</v>
      </c>
      <c r="R3" s="3" t="s">
        <v>11</v>
      </c>
      <c r="S3" s="3" t="s">
        <v>10</v>
      </c>
      <c r="T3" s="3" t="s">
        <v>9</v>
      </c>
      <c r="U3" s="3" t="s">
        <v>10</v>
      </c>
      <c r="V3" s="3" t="s">
        <v>11</v>
      </c>
      <c r="W3" s="3" t="s">
        <v>10</v>
      </c>
      <c r="X3" s="3" t="s">
        <v>9</v>
      </c>
      <c r="Y3" s="3" t="s">
        <v>10</v>
      </c>
      <c r="Z3" s="3" t="s">
        <v>11</v>
      </c>
      <c r="AA3" s="3" t="s">
        <v>10</v>
      </c>
      <c r="AB3" s="3" t="s">
        <v>9</v>
      </c>
      <c r="AC3" s="3" t="s">
        <v>10</v>
      </c>
      <c r="AD3" s="3" t="s">
        <v>11</v>
      </c>
      <c r="AE3" s="3" t="s">
        <v>10</v>
      </c>
      <c r="AF3" s="3" t="s">
        <v>9</v>
      </c>
      <c r="AG3" s="3" t="s">
        <v>10</v>
      </c>
      <c r="AH3" s="3" t="s">
        <v>11</v>
      </c>
      <c r="AI3" s="3" t="s">
        <v>10</v>
      </c>
      <c r="AJ3" s="3" t="s">
        <v>4</v>
      </c>
      <c r="AK3" s="3" t="s">
        <v>4</v>
      </c>
      <c r="AL3" s="3" t="s">
        <v>4</v>
      </c>
      <c r="AM3" s="3" t="s">
        <v>4</v>
      </c>
      <c r="AN3" s="3" t="s">
        <v>17</v>
      </c>
      <c r="AO3" s="3" t="s">
        <v>10</v>
      </c>
    </row>
    <row r="4" spans="1:41">
      <c r="A4" s="4" t="s">
        <v>19</v>
      </c>
      <c r="B4" s="5">
        <v>2025</v>
      </c>
      <c r="C4" s="5">
        <v>9</v>
      </c>
      <c r="D4" s="6">
        <v>288558</v>
      </c>
      <c r="E4" s="6">
        <f>RANK(D4,$D$4:$D$51)</f>
        <v>14</v>
      </c>
      <c r="F4" s="6">
        <v>2236945</v>
      </c>
      <c r="G4" s="6">
        <f>RANK(F4,$F$4:$F$51)</f>
        <v>22</v>
      </c>
      <c r="H4" s="6">
        <v>1750830</v>
      </c>
      <c r="I4" s="6">
        <f>RANK(H4,$H$4:$H$51)</f>
        <v>29</v>
      </c>
      <c r="J4" s="6">
        <v>1750830</v>
      </c>
      <c r="K4" s="6">
        <f>RANK(J4,$J$4:$J$51)</f>
        <v>39</v>
      </c>
      <c r="L4" s="6">
        <v>55315807027.5</v>
      </c>
      <c r="M4" s="6">
        <f>RANK(L4,$L$4:$L$51)</f>
        <v>4</v>
      </c>
      <c r="N4" s="6">
        <v>317213700909.5</v>
      </c>
      <c r="O4" s="6">
        <f>RANK(N4,$N$4:$N$51)</f>
        <v>5</v>
      </c>
      <c r="P4" s="6">
        <v>19774319905</v>
      </c>
      <c r="Q4" s="6">
        <f>RANK(P4,$P$4:$P$51)</f>
        <v>8</v>
      </c>
      <c r="R4" s="6">
        <v>127463209795</v>
      </c>
      <c r="S4" s="6">
        <f>RANK(R4,$R$4:$R$51)</f>
        <v>19</v>
      </c>
      <c r="T4" s="6">
        <v>35505450280</v>
      </c>
      <c r="U4" s="6">
        <f>RANK(T4,$T$4:$T$51)</f>
        <v>1</v>
      </c>
      <c r="V4" s="6">
        <v>188842092120</v>
      </c>
      <c r="W4" s="6">
        <f>RANK(V4,$V$4:$V$51)</f>
        <v>1</v>
      </c>
      <c r="X4" s="7">
        <v>0</v>
      </c>
      <c r="Y4" s="6">
        <f>RANK(X4,$X$4:$X$51)</f>
        <v>42</v>
      </c>
      <c r="Z4" s="6">
        <v>116715500</v>
      </c>
      <c r="AA4" s="6">
        <f>RANK(Z4,$Z$4:$Z$51)</f>
        <v>41</v>
      </c>
      <c r="AB4" s="6">
        <v>2235762.5</v>
      </c>
      <c r="AC4" s="6">
        <f>RANK(AB4,$AB$4:$AB$51)</f>
        <v>46</v>
      </c>
      <c r="AD4" s="6">
        <v>32168164.5</v>
      </c>
      <c r="AE4" s="6">
        <f>RANK(AD4,$AD$4:$AD$51)</f>
        <v>43</v>
      </c>
      <c r="AF4" s="6">
        <v>33801080</v>
      </c>
      <c r="AG4" s="6">
        <f>RANK(AF4,$AF$4:$AF$51)</f>
        <v>17</v>
      </c>
      <c r="AH4" s="6">
        <v>759515330</v>
      </c>
      <c r="AI4" s="6">
        <f>RANK(AH4,$AH$4:$AH$51)</f>
        <v>17</v>
      </c>
      <c r="AJ4" s="6">
        <v>268341317.88</v>
      </c>
      <c r="AK4" s="6">
        <f>RANK(AJ4,$AJ$4:$AJ$51)</f>
        <v>22</v>
      </c>
      <c r="AL4" s="6">
        <v>824</v>
      </c>
      <c r="AM4" s="6">
        <f>RANK(AL4,$AL$4:$AL$51)</f>
        <v>29</v>
      </c>
      <c r="AN4" s="6">
        <v>28</v>
      </c>
      <c r="AO4" s="6">
        <f>RANK(AN4,$AN$4:$AN$51)</f>
        <v>35</v>
      </c>
    </row>
    <row r="5" spans="1:41">
      <c r="A5" s="4" t="s">
        <v>20</v>
      </c>
      <c r="B5" s="5">
        <v>2025</v>
      </c>
      <c r="C5" s="5">
        <v>9</v>
      </c>
      <c r="D5" s="6">
        <v>189046</v>
      </c>
      <c r="E5" s="6">
        <f>RANK(D5,$D$4:$D$51)</f>
        <v>24</v>
      </c>
      <c r="F5" s="6">
        <v>2237898</v>
      </c>
      <c r="G5" s="6">
        <f>RANK(F5,$F$4:$F$51)</f>
        <v>21</v>
      </c>
      <c r="H5" s="6">
        <v>5250000</v>
      </c>
      <c r="I5" s="6">
        <f>RANK(H5,$H$4:$H$51)</f>
        <v>18</v>
      </c>
      <c r="J5" s="6">
        <v>116610184</v>
      </c>
      <c r="K5" s="6">
        <f>RANK(J5,$J$4:$J$51)</f>
        <v>15</v>
      </c>
      <c r="L5" s="6">
        <v>13726785505.5</v>
      </c>
      <c r="M5" s="6">
        <f>RANK(L5,$L$4:$L$51)</f>
        <v>28</v>
      </c>
      <c r="N5" s="6">
        <v>116012023836</v>
      </c>
      <c r="O5" s="6">
        <f>RANK(N5,$N$4:$N$51)</f>
        <v>25</v>
      </c>
      <c r="P5" s="6">
        <v>10053460360</v>
      </c>
      <c r="Q5" s="6">
        <f>RANK(P5,$P$4:$P$51)</f>
        <v>23</v>
      </c>
      <c r="R5" s="6">
        <v>104822793120</v>
      </c>
      <c r="S5" s="6">
        <f>RANK(R5,$R$4:$R$51)</f>
        <v>22</v>
      </c>
      <c r="T5" s="6">
        <v>1736766280</v>
      </c>
      <c r="U5" s="6">
        <f>RANK(T5,$T$4:$T$51)</f>
        <v>36</v>
      </c>
      <c r="V5" s="6">
        <v>4858853360</v>
      </c>
      <c r="W5" s="6">
        <f>RANK(V5,$V$4:$V$51)</f>
        <v>44</v>
      </c>
      <c r="X5" s="6">
        <v>1704092600</v>
      </c>
      <c r="Y5" s="6">
        <f>RANK(X5,$X$4:$X$51)</f>
        <v>11</v>
      </c>
      <c r="Z5" s="6">
        <v>5334072650</v>
      </c>
      <c r="AA5" s="6">
        <f>RANK(Z5,$Z$4:$Z$51)</f>
        <v>15</v>
      </c>
      <c r="AB5" s="6">
        <v>17640525.5</v>
      </c>
      <c r="AC5" s="6">
        <f>RANK(AB5,$AB$4:$AB$51)</f>
        <v>30</v>
      </c>
      <c r="AD5" s="6">
        <v>66301546</v>
      </c>
      <c r="AE5" s="6">
        <f>RANK(AD5,$AD$4:$AD$51)</f>
        <v>35</v>
      </c>
      <c r="AF5" s="6">
        <v>214825740</v>
      </c>
      <c r="AG5" s="6">
        <f>RANK(AF5,$AF$4:$AF$51)</f>
        <v>5</v>
      </c>
      <c r="AH5" s="6">
        <v>930003160</v>
      </c>
      <c r="AI5" s="6">
        <f>RANK(AH5,$AH$4:$AH$51)</f>
        <v>13</v>
      </c>
      <c r="AJ5" s="6">
        <v>423868834.98</v>
      </c>
      <c r="AK5" s="6">
        <f>RANK(AJ5,$AJ$4:$AJ$51)</f>
        <v>13</v>
      </c>
      <c r="AL5" s="6">
        <v>72</v>
      </c>
      <c r="AM5" s="6">
        <f>RANK(AL5,$AL$4:$AL$51)</f>
        <v>48</v>
      </c>
      <c r="AN5" s="6">
        <v>16</v>
      </c>
      <c r="AO5" s="6">
        <f>RANK(AN5,$AN$4:$AN$51)</f>
        <v>40</v>
      </c>
    </row>
    <row r="6" spans="1:41">
      <c r="A6" s="4" t="s">
        <v>21</v>
      </c>
      <c r="B6" s="5">
        <v>2025</v>
      </c>
      <c r="C6" s="5">
        <v>9</v>
      </c>
      <c r="D6" s="6">
        <v>89010</v>
      </c>
      <c r="E6" s="6">
        <f>RANK(D6,$D$4:$D$51)</f>
        <v>35</v>
      </c>
      <c r="F6" s="6">
        <v>740477</v>
      </c>
      <c r="G6" s="6">
        <f>RANK(F6,$F$4:$F$51)</f>
        <v>37</v>
      </c>
      <c r="H6" s="6">
        <v>12333652</v>
      </c>
      <c r="I6" s="6">
        <f>RANK(H6,$H$4:$H$51)</f>
        <v>15</v>
      </c>
      <c r="J6" s="6">
        <v>63893352</v>
      </c>
      <c r="K6" s="6">
        <f>RANK(J6,$J$4:$J$51)</f>
        <v>20</v>
      </c>
      <c r="L6" s="6">
        <v>22530793894</v>
      </c>
      <c r="M6" s="6">
        <f>RANK(L6,$L$4:$L$51)</f>
        <v>15</v>
      </c>
      <c r="N6" s="6">
        <v>131495081635.5</v>
      </c>
      <c r="O6" s="6">
        <f>RANK(N6,$N$4:$N$51)</f>
        <v>22</v>
      </c>
      <c r="P6" s="6">
        <v>7184363895</v>
      </c>
      <c r="Q6" s="6">
        <f>RANK(P6,$P$4:$P$51)</f>
        <v>29</v>
      </c>
      <c r="R6" s="6">
        <v>50536111925</v>
      </c>
      <c r="S6" s="6">
        <f>RANK(R6,$R$4:$R$51)</f>
        <v>34</v>
      </c>
      <c r="T6" s="6">
        <v>15281866760</v>
      </c>
      <c r="U6" s="6">
        <f>RANK(T6,$T$4:$T$51)</f>
        <v>4</v>
      </c>
      <c r="V6" s="6">
        <v>79754984280</v>
      </c>
      <c r="W6" s="6">
        <f>RANK(V6,$V$4:$V$51)</f>
        <v>3</v>
      </c>
      <c r="X6" s="6">
        <v>43362200</v>
      </c>
      <c r="Y6" s="6">
        <f>RANK(X6,$X$4:$X$51)</f>
        <v>34</v>
      </c>
      <c r="Z6" s="6">
        <v>998837950</v>
      </c>
      <c r="AA6" s="6">
        <f>RANK(Z6,$Z$4:$Z$51)</f>
        <v>30</v>
      </c>
      <c r="AB6" s="6">
        <v>5123454</v>
      </c>
      <c r="AC6" s="6">
        <f>RANK(AB6,$AB$4:$AB$51)</f>
        <v>41</v>
      </c>
      <c r="AD6" s="6">
        <v>30300980.5</v>
      </c>
      <c r="AE6" s="6">
        <f>RANK(AD6,$AD$4:$AD$51)</f>
        <v>44</v>
      </c>
      <c r="AF6" s="6">
        <v>16077585</v>
      </c>
      <c r="AG6" s="6">
        <f>RANK(AF6,$AF$4:$AF$51)</f>
        <v>24</v>
      </c>
      <c r="AH6" s="6">
        <v>174846500</v>
      </c>
      <c r="AI6" s="6">
        <f>RANK(AH6,$AH$4:$AH$51)</f>
        <v>33</v>
      </c>
      <c r="AJ6" s="6">
        <v>186765691.68</v>
      </c>
      <c r="AK6" s="6">
        <f>RANK(AJ6,$AJ$4:$AJ$51)</f>
        <v>30</v>
      </c>
      <c r="AL6" s="6">
        <v>330</v>
      </c>
      <c r="AM6" s="6">
        <f>RANK(AL6,$AL$4:$AL$51)</f>
        <v>42</v>
      </c>
      <c r="AN6" s="6">
        <v>14</v>
      </c>
      <c r="AO6" s="6">
        <f>RANK(AN6,$AN$4:$AN$51)</f>
        <v>41</v>
      </c>
    </row>
    <row r="7" spans="1:41">
      <c r="A7" s="4" t="s">
        <v>22</v>
      </c>
      <c r="B7" s="5">
        <v>2025</v>
      </c>
      <c r="C7" s="5">
        <v>9</v>
      </c>
      <c r="D7" s="6">
        <v>255705</v>
      </c>
      <c r="E7" s="6">
        <f>RANK(D7,$D$4:$D$51)</f>
        <v>18</v>
      </c>
      <c r="F7" s="6">
        <v>1841590</v>
      </c>
      <c r="G7" s="6">
        <f>RANK(F7,$F$4:$F$51)</f>
        <v>26</v>
      </c>
      <c r="H7" s="7">
        <v>0</v>
      </c>
      <c r="I7" s="6">
        <f>RANK(H7,$H$4:$H$51)</f>
        <v>32</v>
      </c>
      <c r="J7" s="6">
        <v>34173248</v>
      </c>
      <c r="K7" s="6">
        <f>RANK(J7,$J$4:$J$51)</f>
        <v>25</v>
      </c>
      <c r="L7" s="6">
        <v>21636251684</v>
      </c>
      <c r="M7" s="6">
        <f>RANK(L7,$L$4:$L$51)</f>
        <v>16</v>
      </c>
      <c r="N7" s="6">
        <v>124263927587.5</v>
      </c>
      <c r="O7" s="6">
        <f>RANK(N7,$N$4:$N$51)</f>
        <v>23</v>
      </c>
      <c r="P7" s="6">
        <v>15765384490</v>
      </c>
      <c r="Q7" s="6">
        <f>RANK(P7,$P$4:$P$51)</f>
        <v>14</v>
      </c>
      <c r="R7" s="6">
        <v>89736485495</v>
      </c>
      <c r="S7" s="6">
        <f>RANK(R7,$R$4:$R$51)</f>
        <v>25</v>
      </c>
      <c r="T7" s="6">
        <v>5741988080</v>
      </c>
      <c r="U7" s="6">
        <f>RANK(T7,$T$4:$T$51)</f>
        <v>19</v>
      </c>
      <c r="V7" s="6">
        <v>32745082388</v>
      </c>
      <c r="W7" s="6">
        <f>RANK(V7,$V$4:$V$51)</f>
        <v>21</v>
      </c>
      <c r="X7" s="6">
        <v>42182700</v>
      </c>
      <c r="Y7" s="6">
        <f>RANK(X7,$X$4:$X$51)</f>
        <v>35</v>
      </c>
      <c r="Z7" s="6">
        <v>513917750</v>
      </c>
      <c r="AA7" s="6">
        <f>RANK(Z7,$Z$4:$Z$51)</f>
        <v>36</v>
      </c>
      <c r="AB7" s="6">
        <v>66029964</v>
      </c>
      <c r="AC7" s="6">
        <f>RANK(AB7,$AB$4:$AB$51)</f>
        <v>9</v>
      </c>
      <c r="AD7" s="6">
        <v>267282274.5</v>
      </c>
      <c r="AE7" s="6">
        <f>RANK(AD7,$AD$4:$AD$51)</f>
        <v>18</v>
      </c>
      <c r="AF7" s="6">
        <v>20666450</v>
      </c>
      <c r="AG7" s="6">
        <f>RANK(AF7,$AF$4:$AF$51)</f>
        <v>23</v>
      </c>
      <c r="AH7" s="6">
        <v>1001159680</v>
      </c>
      <c r="AI7" s="6">
        <f>RANK(AH7,$AH$4:$AH$51)</f>
        <v>11</v>
      </c>
      <c r="AJ7" s="6">
        <v>167060450.65</v>
      </c>
      <c r="AK7" s="6">
        <f>RANK(AJ7,$AJ$4:$AJ$51)</f>
        <v>34</v>
      </c>
      <c r="AL7" s="6">
        <v>1153</v>
      </c>
      <c r="AM7" s="6">
        <f>RANK(AL7,$AL$4:$AL$51)</f>
        <v>26</v>
      </c>
      <c r="AN7" s="6">
        <v>42</v>
      </c>
      <c r="AO7" s="6">
        <f>RANK(AN7,$AN$4:$AN$51)</f>
        <v>31</v>
      </c>
    </row>
    <row r="8" spans="1:41">
      <c r="A8" s="4" t="s">
        <v>23</v>
      </c>
      <c r="B8" s="5">
        <v>2025</v>
      </c>
      <c r="C8" s="5">
        <v>9</v>
      </c>
      <c r="D8" s="6">
        <v>142128</v>
      </c>
      <c r="E8" s="6">
        <f>RANK(D8,$D$4:$D$51)</f>
        <v>26</v>
      </c>
      <c r="F8" s="6">
        <v>1379992</v>
      </c>
      <c r="G8" s="6">
        <f>RANK(F8,$F$4:$F$51)</f>
        <v>27</v>
      </c>
      <c r="H8" s="6">
        <v>1489736</v>
      </c>
      <c r="I8" s="6">
        <f>RANK(H8,$H$4:$H$51)</f>
        <v>30</v>
      </c>
      <c r="J8" s="6">
        <v>18702275</v>
      </c>
      <c r="K8" s="6">
        <f>RANK(J8,$J$4:$J$51)</f>
        <v>30</v>
      </c>
      <c r="L8" s="6">
        <v>14512774288.5</v>
      </c>
      <c r="M8" s="6">
        <f>RANK(L8,$L$4:$L$51)</f>
        <v>26</v>
      </c>
      <c r="N8" s="6">
        <v>117508223724</v>
      </c>
      <c r="O8" s="6">
        <f>RANK(N8,$N$4:$N$51)</f>
        <v>24</v>
      </c>
      <c r="P8" s="6">
        <v>8761936630</v>
      </c>
      <c r="Q8" s="6">
        <f>RANK(P8,$P$4:$P$51)</f>
        <v>27</v>
      </c>
      <c r="R8" s="6">
        <v>78460080890</v>
      </c>
      <c r="S8" s="6">
        <f>RANK(R8,$R$4:$R$51)</f>
        <v>28</v>
      </c>
      <c r="T8" s="6">
        <v>5306306376</v>
      </c>
      <c r="U8" s="6">
        <f>RANK(T8,$T$4:$T$51)</f>
        <v>21</v>
      </c>
      <c r="V8" s="6">
        <v>36147001935</v>
      </c>
      <c r="W8" s="6">
        <f>RANK(V8,$V$4:$V$51)</f>
        <v>17</v>
      </c>
      <c r="X8" s="6">
        <v>183115480</v>
      </c>
      <c r="Y8" s="6">
        <f>RANK(X8,$X$4:$X$51)</f>
        <v>25</v>
      </c>
      <c r="Z8" s="6">
        <v>736836140</v>
      </c>
      <c r="AA8" s="6">
        <f>RANK(Z8,$Z$4:$Z$51)</f>
        <v>33</v>
      </c>
      <c r="AB8" s="6">
        <v>49781707.5</v>
      </c>
      <c r="AC8" s="6">
        <f>RANK(AB8,$AB$4:$AB$51)</f>
        <v>13</v>
      </c>
      <c r="AD8" s="6">
        <v>313542274</v>
      </c>
      <c r="AE8" s="6">
        <f>RANK(AD8,$AD$4:$AD$51)</f>
        <v>14</v>
      </c>
      <c r="AF8" s="6">
        <v>211634095</v>
      </c>
      <c r="AG8" s="6">
        <f>RANK(AF8,$AF$4:$AF$51)</f>
        <v>6</v>
      </c>
      <c r="AH8" s="6">
        <v>1850762485</v>
      </c>
      <c r="AI8" s="6">
        <f>RANK(AH8,$AH$4:$AH$51)</f>
        <v>5</v>
      </c>
      <c r="AJ8" s="6">
        <v>227779291.1</v>
      </c>
      <c r="AK8" s="6">
        <f>RANK(AJ8,$AJ$4:$AJ$51)</f>
        <v>26</v>
      </c>
      <c r="AL8" s="6">
        <v>2299</v>
      </c>
      <c r="AM8" s="6">
        <f>RANK(AL8,$AL$4:$AL$51)</f>
        <v>11</v>
      </c>
      <c r="AN8" s="6">
        <v>104</v>
      </c>
      <c r="AO8" s="6">
        <f>RANK(AN8,$AN$4:$AN$51)</f>
        <v>13</v>
      </c>
    </row>
    <row r="9" spans="1:41">
      <c r="A9" s="4" t="s">
        <v>24</v>
      </c>
      <c r="B9" s="5">
        <v>2025</v>
      </c>
      <c r="C9" s="5">
        <v>9</v>
      </c>
      <c r="D9" s="6">
        <v>212881</v>
      </c>
      <c r="E9" s="6">
        <f>RANK(D9,$D$4:$D$51)</f>
        <v>22</v>
      </c>
      <c r="F9" s="6">
        <v>1893333</v>
      </c>
      <c r="G9" s="6">
        <f>RANK(F9,$F$4:$F$51)</f>
        <v>24</v>
      </c>
      <c r="H9" s="6">
        <v>12743236</v>
      </c>
      <c r="I9" s="6">
        <f>RANK(H9,$H$4:$H$51)</f>
        <v>14</v>
      </c>
      <c r="J9" s="6">
        <v>27458546</v>
      </c>
      <c r="K9" s="6">
        <f>RANK(J9,$J$4:$J$51)</f>
        <v>26</v>
      </c>
      <c r="L9" s="6">
        <v>11070636861.5</v>
      </c>
      <c r="M9" s="6">
        <f>RANK(L9,$L$4:$L$51)</f>
        <v>30</v>
      </c>
      <c r="N9" s="6">
        <v>98901248357</v>
      </c>
      <c r="O9" s="6">
        <f>RANK(N9,$N$4:$N$51)</f>
        <v>31</v>
      </c>
      <c r="P9" s="6">
        <v>9221849475</v>
      </c>
      <c r="Q9" s="6">
        <f>RANK(P9,$P$4:$P$51)</f>
        <v>25</v>
      </c>
      <c r="R9" s="6">
        <v>86952094230</v>
      </c>
      <c r="S9" s="6">
        <f>RANK(R9,$R$4:$R$51)</f>
        <v>26</v>
      </c>
      <c r="T9" s="6">
        <v>1819726456</v>
      </c>
      <c r="U9" s="6">
        <f>RANK(T9,$T$4:$T$51)</f>
        <v>35</v>
      </c>
      <c r="V9" s="6">
        <v>11638226626</v>
      </c>
      <c r="W9" s="6">
        <f>RANK(V9,$V$4:$V$51)</f>
        <v>35</v>
      </c>
      <c r="X9" s="6">
        <v>12426850</v>
      </c>
      <c r="Y9" s="6">
        <f>RANK(X9,$X$4:$X$51)</f>
        <v>37</v>
      </c>
      <c r="Z9" s="6">
        <v>238733350</v>
      </c>
      <c r="AA9" s="6">
        <f>RANK(Z9,$Z$4:$Z$51)</f>
        <v>39</v>
      </c>
      <c r="AB9" s="6">
        <v>16634080.5</v>
      </c>
      <c r="AC9" s="6">
        <f>RANK(AB9,$AB$4:$AB$51)</f>
        <v>31</v>
      </c>
      <c r="AD9" s="6">
        <v>72194151</v>
      </c>
      <c r="AE9" s="6">
        <f>RANK(AD9,$AD$4:$AD$51)</f>
        <v>34</v>
      </c>
      <c r="AF9" s="7">
        <v>0</v>
      </c>
      <c r="AG9" s="6">
        <f>RANK(AF9,$AF$4:$AF$51)</f>
        <v>42</v>
      </c>
      <c r="AH9" s="7">
        <v>0</v>
      </c>
      <c r="AI9" s="6">
        <f>RANK(AH9,$AH$4:$AH$51)</f>
        <v>43</v>
      </c>
      <c r="AJ9" s="6">
        <v>136973128.07</v>
      </c>
      <c r="AK9" s="6">
        <f>RANK(AJ9,$AJ$4:$AJ$51)</f>
        <v>37</v>
      </c>
      <c r="AL9" s="6">
        <v>1229</v>
      </c>
      <c r="AM9" s="6">
        <f>RANK(AL9,$AL$4:$AL$51)</f>
        <v>25</v>
      </c>
      <c r="AN9" s="6">
        <v>48</v>
      </c>
      <c r="AO9" s="6">
        <f>RANK(AN9,$AN$4:$AN$51)</f>
        <v>26</v>
      </c>
    </row>
    <row r="10" spans="1:41">
      <c r="A10" s="4" t="s">
        <v>25</v>
      </c>
      <c r="B10" s="5">
        <v>2025</v>
      </c>
      <c r="C10" s="5">
        <v>9</v>
      </c>
      <c r="D10" s="6">
        <v>120728</v>
      </c>
      <c r="E10" s="6">
        <f>RANK(D10,$D$4:$D$51)</f>
        <v>28</v>
      </c>
      <c r="F10" s="6">
        <v>1005115</v>
      </c>
      <c r="G10" s="6">
        <f>RANK(F10,$F$4:$F$51)</f>
        <v>32</v>
      </c>
      <c r="H10" s="7">
        <v>0</v>
      </c>
      <c r="I10" s="6">
        <f>RANK(H10,$H$4:$H$51)</f>
        <v>32</v>
      </c>
      <c r="J10" s="6">
        <v>50994403</v>
      </c>
      <c r="K10" s="6">
        <f>RANK(J10,$J$4:$J$51)</f>
        <v>21</v>
      </c>
      <c r="L10" s="6">
        <v>10080541964</v>
      </c>
      <c r="M10" s="6">
        <f>RANK(L10,$L$4:$L$51)</f>
        <v>34</v>
      </c>
      <c r="N10" s="6">
        <v>89962455753</v>
      </c>
      <c r="O10" s="6">
        <f>RANK(N10,$N$4:$N$51)</f>
        <v>32</v>
      </c>
      <c r="P10" s="6">
        <v>5676552435</v>
      </c>
      <c r="Q10" s="6">
        <f>RANK(P10,$P$4:$P$51)</f>
        <v>32</v>
      </c>
      <c r="R10" s="6">
        <v>67718288080</v>
      </c>
      <c r="S10" s="6">
        <f>RANK(R10,$R$4:$R$51)</f>
        <v>30</v>
      </c>
      <c r="T10" s="6">
        <v>3477015160</v>
      </c>
      <c r="U10" s="6">
        <f>RANK(T10,$T$4:$T$51)</f>
        <v>26</v>
      </c>
      <c r="V10" s="6">
        <v>19848934583</v>
      </c>
      <c r="W10" s="6">
        <f>RANK(V10,$V$4:$V$51)</f>
        <v>26</v>
      </c>
      <c r="X10" s="6">
        <v>876492900</v>
      </c>
      <c r="Y10" s="6">
        <f>RANK(X10,$X$4:$X$51)</f>
        <v>14</v>
      </c>
      <c r="Z10" s="6">
        <v>1930603830</v>
      </c>
      <c r="AA10" s="6">
        <f>RANK(Z10,$Z$4:$Z$51)</f>
        <v>25</v>
      </c>
      <c r="AB10" s="6">
        <v>46250159</v>
      </c>
      <c r="AC10" s="6">
        <f>RANK(AB10,$AB$4:$AB$51)</f>
        <v>16</v>
      </c>
      <c r="AD10" s="6">
        <v>279743285</v>
      </c>
      <c r="AE10" s="6">
        <f>RANK(AD10,$AD$4:$AD$51)</f>
        <v>16</v>
      </c>
      <c r="AF10" s="6">
        <v>4231310</v>
      </c>
      <c r="AG10" s="6">
        <f>RANK(AF10,$AF$4:$AF$51)</f>
        <v>35</v>
      </c>
      <c r="AH10" s="6">
        <v>184885975</v>
      </c>
      <c r="AI10" s="6">
        <f>RANK(AH10,$AH$4:$AH$51)</f>
        <v>32</v>
      </c>
      <c r="AJ10" s="6">
        <v>290937853.1</v>
      </c>
      <c r="AK10" s="6">
        <f>RANK(AJ10,$AJ$4:$AJ$51)</f>
        <v>19</v>
      </c>
      <c r="AL10" s="6">
        <v>303</v>
      </c>
      <c r="AM10" s="6">
        <f>RANK(AL10,$AL$4:$AL$51)</f>
        <v>43</v>
      </c>
      <c r="AN10" s="6">
        <v>49</v>
      </c>
      <c r="AO10" s="6">
        <f>RANK(AN10,$AN$4:$AN$51)</f>
        <v>24</v>
      </c>
    </row>
    <row r="11" spans="1:41">
      <c r="A11" s="4" t="s">
        <v>26</v>
      </c>
      <c r="B11" s="5">
        <v>2025</v>
      </c>
      <c r="C11" s="5">
        <v>9</v>
      </c>
      <c r="D11" s="6">
        <v>219948</v>
      </c>
      <c r="E11" s="6">
        <f>RANK(D11,$D$4:$D$51)</f>
        <v>21</v>
      </c>
      <c r="F11" s="6">
        <v>3268019</v>
      </c>
      <c r="G11" s="6">
        <f>RANK(F11,$F$4:$F$51)</f>
        <v>12</v>
      </c>
      <c r="H11" s="7">
        <v>0</v>
      </c>
      <c r="I11" s="6">
        <f>RANK(H11,$H$4:$H$51)</f>
        <v>32</v>
      </c>
      <c r="J11" s="6">
        <v>1203062</v>
      </c>
      <c r="K11" s="6">
        <f>RANK(J11,$J$4:$J$51)</f>
        <v>40</v>
      </c>
      <c r="L11" s="6">
        <v>13310695567.5</v>
      </c>
      <c r="M11" s="6">
        <f>RANK(L11,$L$4:$L$51)</f>
        <v>29</v>
      </c>
      <c r="N11" s="6">
        <v>146805899409</v>
      </c>
      <c r="O11" s="6">
        <f>RANK(N11,$N$4:$N$51)</f>
        <v>20</v>
      </c>
      <c r="P11" s="6">
        <v>9198086115</v>
      </c>
      <c r="Q11" s="6">
        <f>RANK(P11,$P$4:$P$51)</f>
        <v>26</v>
      </c>
      <c r="R11" s="6">
        <v>118383282290</v>
      </c>
      <c r="S11" s="6">
        <f>RANK(R11,$R$4:$R$51)</f>
        <v>20</v>
      </c>
      <c r="T11" s="6">
        <v>3998149960</v>
      </c>
      <c r="U11" s="6">
        <f>RANK(T11,$T$4:$T$51)</f>
        <v>24</v>
      </c>
      <c r="V11" s="6">
        <v>26813028420</v>
      </c>
      <c r="W11" s="6">
        <f>RANK(V11,$V$4:$V$51)</f>
        <v>24</v>
      </c>
      <c r="X11" s="6">
        <v>55928950</v>
      </c>
      <c r="Y11" s="6">
        <f>RANK(X11,$X$4:$X$51)</f>
        <v>32</v>
      </c>
      <c r="Z11" s="6">
        <v>529808870</v>
      </c>
      <c r="AA11" s="6">
        <f>RANK(Z11,$Z$4:$Z$51)</f>
        <v>35</v>
      </c>
      <c r="AB11" s="6">
        <v>28271587.5</v>
      </c>
      <c r="AC11" s="6">
        <f>RANK(AB11,$AB$4:$AB$51)</f>
        <v>23</v>
      </c>
      <c r="AD11" s="6">
        <v>193303814</v>
      </c>
      <c r="AE11" s="6">
        <f>RANK(AD11,$AD$4:$AD$51)</f>
        <v>21</v>
      </c>
      <c r="AF11" s="6">
        <v>30258955</v>
      </c>
      <c r="AG11" s="6">
        <f>RANK(AF11,$AF$4:$AF$51)</f>
        <v>18</v>
      </c>
      <c r="AH11" s="6">
        <v>886476015</v>
      </c>
      <c r="AI11" s="6">
        <f>RANK(AH11,$AH$4:$AH$51)</f>
        <v>16</v>
      </c>
      <c r="AJ11" s="6">
        <v>189238162.62</v>
      </c>
      <c r="AK11" s="6">
        <f>RANK(AJ11,$AJ$4:$AJ$51)</f>
        <v>29</v>
      </c>
      <c r="AL11" s="6">
        <v>3254</v>
      </c>
      <c r="AM11" s="6">
        <f>RANK(AL11,$AL$4:$AL$51)</f>
        <v>7</v>
      </c>
      <c r="AN11" s="6">
        <v>86</v>
      </c>
      <c r="AO11" s="6">
        <f>RANK(AN11,$AN$4:$AN$51)</f>
        <v>18</v>
      </c>
    </row>
    <row r="12" spans="1:41">
      <c r="A12" s="4" t="s">
        <v>27</v>
      </c>
      <c r="B12" s="5">
        <v>2025</v>
      </c>
      <c r="C12" s="5">
        <v>9</v>
      </c>
      <c r="D12" s="6">
        <v>283620</v>
      </c>
      <c r="E12" s="6">
        <f>RANK(D12,$D$4:$D$51)</f>
        <v>16</v>
      </c>
      <c r="F12" s="6">
        <v>2761653</v>
      </c>
      <c r="G12" s="6">
        <f>RANK(F12,$F$4:$F$51)</f>
        <v>18</v>
      </c>
      <c r="H12" s="6">
        <v>2705868</v>
      </c>
      <c r="I12" s="6">
        <f>RANK(H12,$H$4:$H$51)</f>
        <v>25</v>
      </c>
      <c r="J12" s="6">
        <v>40181265</v>
      </c>
      <c r="K12" s="6">
        <f>RANK(J12,$J$4:$J$51)</f>
        <v>23</v>
      </c>
      <c r="L12" s="6">
        <v>28041579905</v>
      </c>
      <c r="M12" s="6">
        <f>RANK(L12,$L$4:$L$51)</f>
        <v>10</v>
      </c>
      <c r="N12" s="6">
        <v>194988010311</v>
      </c>
      <c r="O12" s="6">
        <f>RANK(N12,$N$4:$N$51)</f>
        <v>13</v>
      </c>
      <c r="P12" s="6">
        <v>17094170850</v>
      </c>
      <c r="Q12" s="6">
        <f>RANK(P12,$P$4:$P$51)</f>
        <v>11</v>
      </c>
      <c r="R12" s="6">
        <v>141897918410</v>
      </c>
      <c r="S12" s="6">
        <f>RANK(R12,$R$4:$R$51)</f>
        <v>13</v>
      </c>
      <c r="T12" s="6">
        <v>10668911060</v>
      </c>
      <c r="U12" s="6">
        <f>RANK(T12,$T$4:$T$51)</f>
        <v>9</v>
      </c>
      <c r="V12" s="6">
        <v>41748475580</v>
      </c>
      <c r="W12" s="6">
        <f>RANK(V12,$V$4:$V$51)</f>
        <v>12</v>
      </c>
      <c r="X12" s="6">
        <v>184500150</v>
      </c>
      <c r="Y12" s="6">
        <f>RANK(X12,$X$4:$X$51)</f>
        <v>24</v>
      </c>
      <c r="Z12" s="6">
        <v>10163396580</v>
      </c>
      <c r="AA12" s="6">
        <f>RANK(Z12,$Z$4:$Z$51)</f>
        <v>10</v>
      </c>
      <c r="AB12" s="6">
        <v>43865000</v>
      </c>
      <c r="AC12" s="6">
        <f>RANK(AB12,$AB$4:$AB$51)</f>
        <v>19</v>
      </c>
      <c r="AD12" s="6">
        <v>261558731</v>
      </c>
      <c r="AE12" s="6">
        <f>RANK(AD12,$AD$4:$AD$51)</f>
        <v>19</v>
      </c>
      <c r="AF12" s="6">
        <v>50132845</v>
      </c>
      <c r="AG12" s="6">
        <f>RANK(AF12,$AF$4:$AF$51)</f>
        <v>13</v>
      </c>
      <c r="AH12" s="6">
        <v>916661010</v>
      </c>
      <c r="AI12" s="6">
        <f>RANK(AH12,$AH$4:$AH$51)</f>
        <v>14</v>
      </c>
      <c r="AJ12" s="6">
        <v>438418881.68</v>
      </c>
      <c r="AK12" s="6">
        <f>RANK(AJ12,$AJ$4:$AJ$51)</f>
        <v>12</v>
      </c>
      <c r="AL12" s="6">
        <v>3306</v>
      </c>
      <c r="AM12" s="6">
        <f>RANK(AL12,$AL$4:$AL$51)</f>
        <v>6</v>
      </c>
      <c r="AN12" s="6">
        <v>197</v>
      </c>
      <c r="AO12" s="6">
        <f>RANK(AN12,$AN$4:$AN$51)</f>
        <v>4</v>
      </c>
    </row>
    <row r="13" spans="1:41">
      <c r="A13" s="4" t="s">
        <v>28</v>
      </c>
      <c r="B13" s="5">
        <v>2025</v>
      </c>
      <c r="C13" s="5">
        <v>9</v>
      </c>
      <c r="D13" s="6">
        <v>119003</v>
      </c>
      <c r="E13" s="6">
        <f>RANK(D13,$D$4:$D$51)</f>
        <v>29</v>
      </c>
      <c r="F13" s="6">
        <v>1930698</v>
      </c>
      <c r="G13" s="6">
        <f>RANK(F13,$F$4:$F$51)</f>
        <v>23</v>
      </c>
      <c r="H13" s="7">
        <v>0</v>
      </c>
      <c r="I13" s="6">
        <f>RANK(H13,$H$4:$H$51)</f>
        <v>32</v>
      </c>
      <c r="J13" s="7">
        <v>0</v>
      </c>
      <c r="K13" s="6">
        <f>RANK(J13,$J$4:$J$51)</f>
        <v>43</v>
      </c>
      <c r="L13" s="6">
        <v>9312967635</v>
      </c>
      <c r="M13" s="6">
        <f>RANK(L13,$L$4:$L$51)</f>
        <v>35</v>
      </c>
      <c r="N13" s="6">
        <v>113377297990</v>
      </c>
      <c r="O13" s="6">
        <f>RANK(N13,$N$4:$N$51)</f>
        <v>27</v>
      </c>
      <c r="P13" s="6">
        <v>7733162670</v>
      </c>
      <c r="Q13" s="6">
        <f>RANK(P13,$P$4:$P$51)</f>
        <v>28</v>
      </c>
      <c r="R13" s="6">
        <v>93149833170</v>
      </c>
      <c r="S13" s="6">
        <f>RANK(R13,$R$4:$R$51)</f>
        <v>24</v>
      </c>
      <c r="T13" s="6">
        <v>1566084740</v>
      </c>
      <c r="U13" s="6">
        <f>RANK(T13,$T$4:$T$51)</f>
        <v>38</v>
      </c>
      <c r="V13" s="6">
        <v>17108577980</v>
      </c>
      <c r="W13" s="6">
        <f>RANK(V13,$V$4:$V$51)</f>
        <v>28</v>
      </c>
      <c r="X13" s="6">
        <v>2299700</v>
      </c>
      <c r="Y13" s="6">
        <f>RANK(X13,$X$4:$X$51)</f>
        <v>40</v>
      </c>
      <c r="Z13" s="6">
        <v>2958237200</v>
      </c>
      <c r="AA13" s="6">
        <f>RANK(Z13,$Z$4:$Z$51)</f>
        <v>20</v>
      </c>
      <c r="AB13" s="6">
        <v>9081625</v>
      </c>
      <c r="AC13" s="6">
        <f>RANK(AB13,$AB$4:$AB$51)</f>
        <v>36</v>
      </c>
      <c r="AD13" s="6">
        <v>34843500</v>
      </c>
      <c r="AE13" s="6">
        <f>RANK(AD13,$AD$4:$AD$51)</f>
        <v>42</v>
      </c>
      <c r="AF13" s="6">
        <v>2338900</v>
      </c>
      <c r="AG13" s="6">
        <f>RANK(AF13,$AF$4:$AF$51)</f>
        <v>38</v>
      </c>
      <c r="AH13" s="6">
        <v>125806140</v>
      </c>
      <c r="AI13" s="6">
        <f>RANK(AH13,$AH$4:$AH$51)</f>
        <v>36</v>
      </c>
      <c r="AJ13" s="6">
        <v>406333128.63</v>
      </c>
      <c r="AK13" s="6">
        <f>RANK(AJ13,$AJ$4:$AJ$51)</f>
        <v>14</v>
      </c>
      <c r="AL13" s="6">
        <v>556</v>
      </c>
      <c r="AM13" s="6">
        <f>RANK(AL13,$AL$4:$AL$51)</f>
        <v>34</v>
      </c>
      <c r="AN13" s="6">
        <v>14</v>
      </c>
      <c r="AO13" s="6">
        <f>RANK(AN13,$AN$4:$AN$51)</f>
        <v>41</v>
      </c>
    </row>
    <row r="14" spans="1:41">
      <c r="A14" s="4" t="s">
        <v>29</v>
      </c>
      <c r="B14" s="5">
        <v>2025</v>
      </c>
      <c r="C14" s="5">
        <v>9</v>
      </c>
      <c r="D14" s="6">
        <v>337506</v>
      </c>
      <c r="E14" s="6">
        <f>RANK(D14,$D$4:$D$51)</f>
        <v>10</v>
      </c>
      <c r="F14" s="6">
        <v>3645073</v>
      </c>
      <c r="G14" s="6">
        <f>RANK(F14,$F$4:$F$51)</f>
        <v>9</v>
      </c>
      <c r="H14" s="6">
        <v>37644200</v>
      </c>
      <c r="I14" s="6">
        <f>RANK(H14,$H$4:$H$51)</f>
        <v>9</v>
      </c>
      <c r="J14" s="6">
        <v>622166479</v>
      </c>
      <c r="K14" s="6">
        <f>RANK(J14,$J$4:$J$51)</f>
        <v>5</v>
      </c>
      <c r="L14" s="6">
        <v>31714619512.5</v>
      </c>
      <c r="M14" s="6">
        <f>RANK(L14,$L$4:$L$51)</f>
        <v>8</v>
      </c>
      <c r="N14" s="6">
        <v>293088964272.5</v>
      </c>
      <c r="O14" s="6">
        <f>RANK(N14,$N$4:$N$51)</f>
        <v>7</v>
      </c>
      <c r="P14" s="6">
        <v>22947534480</v>
      </c>
      <c r="Q14" s="6">
        <f>RANK(P14,$P$4:$P$51)</f>
        <v>6</v>
      </c>
      <c r="R14" s="6">
        <v>217803630724.5</v>
      </c>
      <c r="S14" s="6">
        <f>RANK(R14,$R$4:$R$51)</f>
        <v>7</v>
      </c>
      <c r="T14" s="6">
        <v>6414097740</v>
      </c>
      <c r="U14" s="6">
        <f>RANK(T14,$T$4:$T$51)</f>
        <v>15</v>
      </c>
      <c r="V14" s="6">
        <v>52341321440</v>
      </c>
      <c r="W14" s="6">
        <f>RANK(V14,$V$4:$V$51)</f>
        <v>7</v>
      </c>
      <c r="X14" s="6">
        <v>1991299820</v>
      </c>
      <c r="Y14" s="6">
        <f>RANK(X14,$X$4:$X$51)</f>
        <v>10</v>
      </c>
      <c r="Z14" s="6">
        <v>20310541660</v>
      </c>
      <c r="AA14" s="6">
        <f>RANK(Z14,$Z$4:$Z$51)</f>
        <v>5</v>
      </c>
      <c r="AB14" s="6">
        <v>46171182.5</v>
      </c>
      <c r="AC14" s="6">
        <f>RANK(AB14,$AB$4:$AB$51)</f>
        <v>17</v>
      </c>
      <c r="AD14" s="6">
        <v>336401623</v>
      </c>
      <c r="AE14" s="6">
        <f>RANK(AD14,$AD$4:$AD$51)</f>
        <v>13</v>
      </c>
      <c r="AF14" s="6">
        <v>315516290</v>
      </c>
      <c r="AG14" s="6">
        <f>RANK(AF14,$AF$4:$AF$51)</f>
        <v>1</v>
      </c>
      <c r="AH14" s="6">
        <v>2297068825</v>
      </c>
      <c r="AI14" s="6">
        <f>RANK(AH14,$AH$4:$AH$51)</f>
        <v>4</v>
      </c>
      <c r="AJ14" s="6">
        <v>729255579.35</v>
      </c>
      <c r="AK14" s="6">
        <f>RANK(AJ14,$AJ$4:$AJ$51)</f>
        <v>9</v>
      </c>
      <c r="AL14" s="6">
        <v>1647</v>
      </c>
      <c r="AM14" s="6">
        <f>RANK(AL14,$AL$4:$AL$51)</f>
        <v>15</v>
      </c>
      <c r="AN14" s="6">
        <v>124</v>
      </c>
      <c r="AO14" s="6">
        <f>RANK(AN14,$AN$4:$AN$51)</f>
        <v>11</v>
      </c>
    </row>
    <row r="15" spans="1:41">
      <c r="A15" s="4" t="s">
        <v>30</v>
      </c>
      <c r="B15" s="5">
        <v>2025</v>
      </c>
      <c r="C15" s="5">
        <v>9</v>
      </c>
      <c r="D15" s="6">
        <v>1118745</v>
      </c>
      <c r="E15" s="6">
        <f>RANK(D15,$D$4:$D$51)</f>
        <v>2</v>
      </c>
      <c r="F15" s="6">
        <v>12746948</v>
      </c>
      <c r="G15" s="6">
        <f>RANK(F15,$F$4:$F$51)</f>
        <v>2</v>
      </c>
      <c r="H15" s="6">
        <v>163463965</v>
      </c>
      <c r="I15" s="6">
        <f>RANK(H15,$H$4:$H$51)</f>
        <v>2</v>
      </c>
      <c r="J15" s="6">
        <v>1212579142</v>
      </c>
      <c r="K15" s="6">
        <f>RANK(J15,$J$4:$J$51)</f>
        <v>3</v>
      </c>
      <c r="L15" s="6">
        <v>77888392166</v>
      </c>
      <c r="M15" s="6">
        <f>RANK(L15,$L$4:$L$51)</f>
        <v>2</v>
      </c>
      <c r="N15" s="6">
        <v>629119401571.5</v>
      </c>
      <c r="O15" s="6">
        <f>RANK(N15,$N$4:$N$51)</f>
        <v>2</v>
      </c>
      <c r="P15" s="6">
        <v>52392564000</v>
      </c>
      <c r="Q15" s="6">
        <f>RANK(P15,$P$4:$P$51)</f>
        <v>2</v>
      </c>
      <c r="R15" s="6">
        <v>556505376855</v>
      </c>
      <c r="S15" s="6">
        <f>RANK(R15,$R$4:$R$51)</f>
        <v>2</v>
      </c>
      <c r="T15" s="6">
        <v>14105522390</v>
      </c>
      <c r="U15" s="6">
        <f>RANK(T15,$T$4:$T$51)</f>
        <v>6</v>
      </c>
      <c r="V15" s="6">
        <v>46712841329</v>
      </c>
      <c r="W15" s="6">
        <f>RANK(V15,$V$4:$V$51)</f>
        <v>9</v>
      </c>
      <c r="X15" s="6">
        <v>11221458400</v>
      </c>
      <c r="Y15" s="6">
        <f>RANK(X15,$X$4:$X$51)</f>
        <v>2</v>
      </c>
      <c r="Z15" s="6">
        <v>23833717560</v>
      </c>
      <c r="AA15" s="6">
        <f>RANK(Z15,$Z$4:$Z$51)</f>
        <v>4</v>
      </c>
      <c r="AB15" s="6">
        <v>50758851</v>
      </c>
      <c r="AC15" s="6">
        <f>RANK(AB15,$AB$4:$AB$51)</f>
        <v>12</v>
      </c>
      <c r="AD15" s="6">
        <v>357134742.5</v>
      </c>
      <c r="AE15" s="6">
        <f>RANK(AD15,$AD$4:$AD$51)</f>
        <v>12</v>
      </c>
      <c r="AF15" s="6">
        <v>118088525</v>
      </c>
      <c r="AG15" s="6">
        <f>RANK(AF15,$AF$4:$AF$51)</f>
        <v>8</v>
      </c>
      <c r="AH15" s="6">
        <v>1710331085</v>
      </c>
      <c r="AI15" s="6">
        <f>RANK(AH15,$AH$4:$AH$51)</f>
        <v>7</v>
      </c>
      <c r="AJ15" s="6">
        <v>1166288340.57</v>
      </c>
      <c r="AK15" s="6">
        <f>RANK(AJ15,$AJ$4:$AJ$51)</f>
        <v>6</v>
      </c>
      <c r="AL15" s="6">
        <v>1899</v>
      </c>
      <c r="AM15" s="6">
        <f>RANK(AL15,$AL$4:$AL$51)</f>
        <v>13</v>
      </c>
      <c r="AN15" s="6">
        <v>186</v>
      </c>
      <c r="AO15" s="6">
        <f>RANK(AN15,$AN$4:$AN$51)</f>
        <v>6</v>
      </c>
    </row>
    <row r="16" spans="1:41">
      <c r="A16" s="4" t="s">
        <v>31</v>
      </c>
      <c r="B16" s="5">
        <v>2025</v>
      </c>
      <c r="C16" s="5">
        <v>9</v>
      </c>
      <c r="D16" s="6">
        <v>109586</v>
      </c>
      <c r="E16" s="6">
        <f>RANK(D16,$D$4:$D$51)</f>
        <v>30</v>
      </c>
      <c r="F16" s="6">
        <v>995747</v>
      </c>
      <c r="G16" s="6">
        <f>RANK(F16,$F$4:$F$51)</f>
        <v>34</v>
      </c>
      <c r="H16" s="7">
        <v>0</v>
      </c>
      <c r="I16" s="6">
        <f>RANK(H16,$H$4:$H$51)</f>
        <v>32</v>
      </c>
      <c r="J16" s="7">
        <v>0</v>
      </c>
      <c r="K16" s="6">
        <f>RANK(J16,$J$4:$J$51)</f>
        <v>43</v>
      </c>
      <c r="L16" s="6">
        <v>10509371548.5</v>
      </c>
      <c r="M16" s="6">
        <f>RANK(L16,$L$4:$L$51)</f>
        <v>33</v>
      </c>
      <c r="N16" s="6">
        <v>60090217782.5</v>
      </c>
      <c r="O16" s="6">
        <f>RANK(N16,$N$4:$N$51)</f>
        <v>36</v>
      </c>
      <c r="P16" s="6">
        <v>5324010905</v>
      </c>
      <c r="Q16" s="6">
        <f>RANK(P16,$P$4:$P$51)</f>
        <v>34</v>
      </c>
      <c r="R16" s="6">
        <v>41568750910</v>
      </c>
      <c r="S16" s="6">
        <f>RANK(R16,$R$4:$R$51)</f>
        <v>37</v>
      </c>
      <c r="T16" s="6">
        <v>2142286860</v>
      </c>
      <c r="U16" s="6">
        <f>RANK(T16,$T$4:$T$51)</f>
        <v>31</v>
      </c>
      <c r="V16" s="6">
        <v>10423926700</v>
      </c>
      <c r="W16" s="6">
        <f>RANK(V16,$V$4:$V$51)</f>
        <v>36</v>
      </c>
      <c r="X16" s="6">
        <v>2994819850</v>
      </c>
      <c r="Y16" s="6">
        <f>RANK(X16,$X$4:$X$51)</f>
        <v>8</v>
      </c>
      <c r="Z16" s="6">
        <v>7891830310</v>
      </c>
      <c r="AA16" s="6">
        <f>RANK(Z16,$Z$4:$Z$51)</f>
        <v>12</v>
      </c>
      <c r="AB16" s="6">
        <v>21006033.5</v>
      </c>
      <c r="AC16" s="6">
        <f>RANK(AB16,$AB$4:$AB$51)</f>
        <v>27</v>
      </c>
      <c r="AD16" s="6">
        <v>87000217.5</v>
      </c>
      <c r="AE16" s="6">
        <f>RANK(AD16,$AD$4:$AD$51)</f>
        <v>30</v>
      </c>
      <c r="AF16" s="6">
        <v>27247900</v>
      </c>
      <c r="AG16" s="6">
        <f>RANK(AF16,$AF$4:$AF$51)</f>
        <v>21</v>
      </c>
      <c r="AH16" s="6">
        <v>118709645</v>
      </c>
      <c r="AI16" s="6">
        <f>RANK(AH16,$AH$4:$AH$51)</f>
        <v>37</v>
      </c>
      <c r="AJ16" s="6">
        <v>181448491.06</v>
      </c>
      <c r="AK16" s="6">
        <f>RANK(AJ16,$AJ$4:$AJ$51)</f>
        <v>32</v>
      </c>
      <c r="AL16" s="6">
        <v>392</v>
      </c>
      <c r="AM16" s="6">
        <f>RANK(AL16,$AL$4:$AL$51)</f>
        <v>40</v>
      </c>
      <c r="AN16" s="6">
        <v>18</v>
      </c>
      <c r="AO16" s="6">
        <f>RANK(AN16,$AN$4:$AN$51)</f>
        <v>39</v>
      </c>
    </row>
    <row r="17" spans="1:41">
      <c r="A17" s="4" t="s">
        <v>32</v>
      </c>
      <c r="B17" s="5">
        <v>2025</v>
      </c>
      <c r="C17" s="5">
        <v>9</v>
      </c>
      <c r="D17" s="6">
        <v>1477787</v>
      </c>
      <c r="E17" s="6">
        <f>RANK(D17,$D$4:$D$51)</f>
        <v>1</v>
      </c>
      <c r="F17" s="6">
        <v>13755721</v>
      </c>
      <c r="G17" s="6">
        <f>RANK(F17,$F$4:$F$51)</f>
        <v>1</v>
      </c>
      <c r="H17" s="6">
        <v>740108892</v>
      </c>
      <c r="I17" s="6">
        <f>RANK(H17,$H$4:$H$51)</f>
        <v>1</v>
      </c>
      <c r="J17" s="6">
        <v>2763599167</v>
      </c>
      <c r="K17" s="6">
        <f>RANK(J17,$J$4:$J$51)</f>
        <v>1</v>
      </c>
      <c r="L17" s="6">
        <v>93706941566.5</v>
      </c>
      <c r="M17" s="6">
        <f>RANK(L17,$L$4:$L$51)</f>
        <v>1</v>
      </c>
      <c r="N17" s="6">
        <v>749515994370.5</v>
      </c>
      <c r="O17" s="6">
        <f>RANK(N17,$N$4:$N$51)</f>
        <v>1</v>
      </c>
      <c r="P17" s="6">
        <v>72599999600</v>
      </c>
      <c r="Q17" s="6">
        <f>RANK(P17,$P$4:$P$51)</f>
        <v>1</v>
      </c>
      <c r="R17" s="6">
        <v>649122064600</v>
      </c>
      <c r="S17" s="6">
        <f>RANK(R17,$R$4:$R$51)</f>
        <v>1</v>
      </c>
      <c r="T17" s="6">
        <v>14787684700</v>
      </c>
      <c r="U17" s="6">
        <f>RANK(T17,$T$4:$T$51)</f>
        <v>5</v>
      </c>
      <c r="V17" s="6">
        <v>58613902900</v>
      </c>
      <c r="W17" s="6">
        <f>RANK(V17,$V$4:$V$51)</f>
        <v>6</v>
      </c>
      <c r="X17" s="6">
        <v>5894952600</v>
      </c>
      <c r="Y17" s="6">
        <f>RANK(X17,$X$4:$X$51)</f>
        <v>3</v>
      </c>
      <c r="Z17" s="6">
        <v>38388198300</v>
      </c>
      <c r="AA17" s="6">
        <f>RANK(Z17,$Z$4:$Z$51)</f>
        <v>2</v>
      </c>
      <c r="AB17" s="6">
        <v>131578366.5</v>
      </c>
      <c r="AC17" s="6">
        <f>RANK(AB17,$AB$4:$AB$51)</f>
        <v>3</v>
      </c>
      <c r="AD17" s="6">
        <v>909106870.5</v>
      </c>
      <c r="AE17" s="6">
        <f>RANK(AD17,$AD$4:$AD$51)</f>
        <v>1</v>
      </c>
      <c r="AF17" s="6">
        <v>292726300</v>
      </c>
      <c r="AG17" s="6">
        <f>RANK(AF17,$AF$4:$AF$51)</f>
        <v>3</v>
      </c>
      <c r="AH17" s="6">
        <v>2482721700</v>
      </c>
      <c r="AI17" s="6">
        <f>RANK(AH17,$AH$4:$AH$51)</f>
        <v>3</v>
      </c>
      <c r="AJ17" s="6">
        <v>2275621679.37</v>
      </c>
      <c r="AK17" s="6">
        <f>RANK(AJ17,$AJ$4:$AJ$51)</f>
        <v>1</v>
      </c>
      <c r="AL17" s="6">
        <v>2681</v>
      </c>
      <c r="AM17" s="6">
        <f>RANK(AL17,$AL$4:$AL$51)</f>
        <v>8</v>
      </c>
      <c r="AN17" s="6">
        <v>316</v>
      </c>
      <c r="AO17" s="6">
        <f>RANK(AN17,$AN$4:$AN$51)</f>
        <v>2</v>
      </c>
    </row>
    <row r="18" spans="1:41">
      <c r="A18" s="4" t="s">
        <v>33</v>
      </c>
      <c r="B18" s="5">
        <v>2025</v>
      </c>
      <c r="C18" s="5">
        <v>9</v>
      </c>
      <c r="D18" s="6">
        <v>141913</v>
      </c>
      <c r="E18" s="6">
        <f>RANK(D18,$D$4:$D$51)</f>
        <v>27</v>
      </c>
      <c r="F18" s="6">
        <v>1307912</v>
      </c>
      <c r="G18" s="6">
        <f>RANK(F18,$F$4:$F$51)</f>
        <v>28</v>
      </c>
      <c r="H18" s="6">
        <v>8831992</v>
      </c>
      <c r="I18" s="6">
        <f>RANK(H18,$H$4:$H$51)</f>
        <v>16</v>
      </c>
      <c r="J18" s="6">
        <v>73257927</v>
      </c>
      <c r="K18" s="6">
        <f>RANK(J18,$J$4:$J$51)</f>
        <v>18</v>
      </c>
      <c r="L18" s="6">
        <v>15216905689.5</v>
      </c>
      <c r="M18" s="6">
        <f>RANK(L18,$L$4:$L$51)</f>
        <v>25</v>
      </c>
      <c r="N18" s="6">
        <v>115683856475.5</v>
      </c>
      <c r="O18" s="6">
        <f>RANK(N18,$N$4:$N$51)</f>
        <v>26</v>
      </c>
      <c r="P18" s="6">
        <v>5354573475</v>
      </c>
      <c r="Q18" s="6">
        <f>RANK(P18,$P$4:$P$51)</f>
        <v>33</v>
      </c>
      <c r="R18" s="6">
        <v>70517652000</v>
      </c>
      <c r="S18" s="6">
        <f>RANK(R18,$R$4:$R$51)</f>
        <v>29</v>
      </c>
      <c r="T18" s="6">
        <v>5958548560</v>
      </c>
      <c r="U18" s="6">
        <f>RANK(T18,$T$4:$T$51)</f>
        <v>18</v>
      </c>
      <c r="V18" s="6">
        <v>30272944200</v>
      </c>
      <c r="W18" s="6">
        <f>RANK(V18,$V$4:$V$51)</f>
        <v>22</v>
      </c>
      <c r="X18" s="6">
        <v>3861973200</v>
      </c>
      <c r="Y18" s="6">
        <f>RANK(X18,$X$4:$X$51)</f>
        <v>7</v>
      </c>
      <c r="Z18" s="6">
        <v>14344736450</v>
      </c>
      <c r="AA18" s="6">
        <f>RANK(Z18,$Z$4:$Z$51)</f>
        <v>6</v>
      </c>
      <c r="AB18" s="6">
        <v>38030999.5</v>
      </c>
      <c r="AC18" s="6">
        <f>RANK(AB18,$AB$4:$AB$51)</f>
        <v>21</v>
      </c>
      <c r="AD18" s="6">
        <v>165705680.5</v>
      </c>
      <c r="AE18" s="6">
        <f>RANK(AD18,$AD$4:$AD$51)</f>
        <v>22</v>
      </c>
      <c r="AF18" s="6">
        <v>3779455</v>
      </c>
      <c r="AG18" s="6">
        <f>RANK(AF18,$AF$4:$AF$51)</f>
        <v>36</v>
      </c>
      <c r="AH18" s="6">
        <v>382818145</v>
      </c>
      <c r="AI18" s="6">
        <f>RANK(AH18,$AH$4:$AH$51)</f>
        <v>23</v>
      </c>
      <c r="AJ18" s="6">
        <v>235305942.35</v>
      </c>
      <c r="AK18" s="6">
        <f>RANK(AJ18,$AJ$4:$AJ$51)</f>
        <v>23</v>
      </c>
      <c r="AL18" s="6">
        <v>1612</v>
      </c>
      <c r="AM18" s="6">
        <f>RANK(AL18,$AL$4:$AL$51)</f>
        <v>16</v>
      </c>
      <c r="AN18" s="6">
        <v>65</v>
      </c>
      <c r="AO18" s="6">
        <f>RANK(AN18,$AN$4:$AN$51)</f>
        <v>20</v>
      </c>
    </row>
    <row r="19" spans="1:41">
      <c r="A19" s="4" t="s">
        <v>34</v>
      </c>
      <c r="B19" s="5">
        <v>2025</v>
      </c>
      <c r="C19" s="5">
        <v>9</v>
      </c>
      <c r="D19" s="6">
        <v>297037</v>
      </c>
      <c r="E19" s="6">
        <f>RANK(D19,$D$4:$D$51)</f>
        <v>12</v>
      </c>
      <c r="F19" s="6">
        <v>3601660</v>
      </c>
      <c r="G19" s="6">
        <f>RANK(F19,$F$4:$F$51)</f>
        <v>10</v>
      </c>
      <c r="H19" s="6">
        <v>23919600</v>
      </c>
      <c r="I19" s="6">
        <f>RANK(H19,$H$4:$H$51)</f>
        <v>13</v>
      </c>
      <c r="J19" s="6">
        <v>48279991</v>
      </c>
      <c r="K19" s="6">
        <f>RANK(J19,$J$4:$J$51)</f>
        <v>22</v>
      </c>
      <c r="L19" s="6">
        <v>27601894884.5</v>
      </c>
      <c r="M19" s="6">
        <f>RANK(L19,$L$4:$L$51)</f>
        <v>11</v>
      </c>
      <c r="N19" s="6">
        <v>213781232223</v>
      </c>
      <c r="O19" s="6">
        <f>RANK(N19,$N$4:$N$51)</f>
        <v>9</v>
      </c>
      <c r="P19" s="6">
        <v>16448164460</v>
      </c>
      <c r="Q19" s="6">
        <f>RANK(P19,$P$4:$P$51)</f>
        <v>12</v>
      </c>
      <c r="R19" s="6">
        <v>164765751110</v>
      </c>
      <c r="S19" s="6">
        <f>RANK(R19,$R$4:$R$51)</f>
        <v>10</v>
      </c>
      <c r="T19" s="6">
        <v>6479439020</v>
      </c>
      <c r="U19" s="6">
        <f>RANK(T19,$T$4:$T$51)</f>
        <v>14</v>
      </c>
      <c r="V19" s="6">
        <v>37707968300</v>
      </c>
      <c r="W19" s="6">
        <f>RANK(V19,$V$4:$V$51)</f>
        <v>15</v>
      </c>
      <c r="X19" s="6">
        <v>4567273280</v>
      </c>
      <c r="Y19" s="6">
        <f>RANK(X19,$X$4:$X$51)</f>
        <v>6</v>
      </c>
      <c r="Z19" s="6">
        <v>9857789890</v>
      </c>
      <c r="AA19" s="6">
        <f>RANK(Z19,$Z$4:$Z$51)</f>
        <v>11</v>
      </c>
      <c r="AB19" s="6">
        <v>51324049.5</v>
      </c>
      <c r="AC19" s="6">
        <f>RANK(AB19,$AB$4:$AB$51)</f>
        <v>11</v>
      </c>
      <c r="AD19" s="6">
        <v>306773548</v>
      </c>
      <c r="AE19" s="6">
        <f>RANK(AD19,$AD$4:$AD$51)</f>
        <v>15</v>
      </c>
      <c r="AF19" s="6">
        <v>55694075</v>
      </c>
      <c r="AG19" s="6">
        <f>RANK(AF19,$AF$4:$AF$51)</f>
        <v>11</v>
      </c>
      <c r="AH19" s="6">
        <v>1142949375</v>
      </c>
      <c r="AI19" s="6">
        <f>RANK(AH19,$AH$4:$AH$51)</f>
        <v>9</v>
      </c>
      <c r="AJ19" s="6">
        <v>334798569.15</v>
      </c>
      <c r="AK19" s="6">
        <f>RANK(AJ19,$AJ$4:$AJ$51)</f>
        <v>17</v>
      </c>
      <c r="AL19" s="6">
        <v>3909</v>
      </c>
      <c r="AM19" s="6">
        <f>RANK(AL19,$AL$4:$AL$51)</f>
        <v>5</v>
      </c>
      <c r="AN19" s="6">
        <v>127</v>
      </c>
      <c r="AO19" s="6">
        <f>RANK(AN19,$AN$4:$AN$51)</f>
        <v>10</v>
      </c>
    </row>
    <row r="20" spans="1:41">
      <c r="A20" s="4" t="s">
        <v>35</v>
      </c>
      <c r="B20" s="5">
        <v>2025</v>
      </c>
      <c r="C20" s="5">
        <v>9</v>
      </c>
      <c r="D20" s="6">
        <v>287214</v>
      </c>
      <c r="E20" s="6">
        <f>RANK(D20,$D$4:$D$51)</f>
        <v>15</v>
      </c>
      <c r="F20" s="6">
        <v>3265436</v>
      </c>
      <c r="G20" s="6">
        <f>RANK(F20,$F$4:$F$51)</f>
        <v>13</v>
      </c>
      <c r="H20" s="7">
        <v>0</v>
      </c>
      <c r="I20" s="6">
        <f>RANK(H20,$H$4:$H$51)</f>
        <v>32</v>
      </c>
      <c r="J20" s="7">
        <v>0</v>
      </c>
      <c r="K20" s="6">
        <f>RANK(J20,$J$4:$J$51)</f>
        <v>43</v>
      </c>
      <c r="L20" s="6">
        <v>16572453385</v>
      </c>
      <c r="M20" s="6">
        <f>RANK(L20,$L$4:$L$51)</f>
        <v>23</v>
      </c>
      <c r="N20" s="6">
        <v>173183736255</v>
      </c>
      <c r="O20" s="6">
        <f>RANK(N20,$N$4:$N$51)</f>
        <v>19</v>
      </c>
      <c r="P20" s="6">
        <v>13955637295</v>
      </c>
      <c r="Q20" s="6">
        <f>RANK(P20,$P$4:$P$51)</f>
        <v>15</v>
      </c>
      <c r="R20" s="6">
        <v>154825292910</v>
      </c>
      <c r="S20" s="6">
        <f>RANK(R20,$R$4:$R$51)</f>
        <v>11</v>
      </c>
      <c r="T20" s="6">
        <v>2322992040</v>
      </c>
      <c r="U20" s="6">
        <f>RANK(T20,$T$4:$T$51)</f>
        <v>30</v>
      </c>
      <c r="V20" s="6">
        <v>13483161450</v>
      </c>
      <c r="W20" s="6">
        <f>RANK(V20,$V$4:$V$51)</f>
        <v>30</v>
      </c>
      <c r="X20" s="6">
        <v>201675950</v>
      </c>
      <c r="Y20" s="6">
        <f>RANK(X20,$X$4:$X$51)</f>
        <v>22</v>
      </c>
      <c r="Z20" s="6">
        <v>3937247830</v>
      </c>
      <c r="AA20" s="6">
        <f>RANK(Z20,$Z$4:$Z$51)</f>
        <v>19</v>
      </c>
      <c r="AB20" s="6">
        <v>47194370</v>
      </c>
      <c r="AC20" s="6">
        <f>RANK(AB20,$AB$4:$AB$51)</f>
        <v>15</v>
      </c>
      <c r="AD20" s="6">
        <v>268363100</v>
      </c>
      <c r="AE20" s="6">
        <f>RANK(AD20,$AD$4:$AD$51)</f>
        <v>17</v>
      </c>
      <c r="AF20" s="6">
        <v>44953730</v>
      </c>
      <c r="AG20" s="6">
        <f>RANK(AF20,$AF$4:$AF$51)</f>
        <v>15</v>
      </c>
      <c r="AH20" s="6">
        <v>669670965</v>
      </c>
      <c r="AI20" s="6">
        <f>RANK(AH20,$AH$4:$AH$51)</f>
        <v>18</v>
      </c>
      <c r="AJ20" s="6">
        <v>92993711.4</v>
      </c>
      <c r="AK20" s="6">
        <f>RANK(AJ20,$AJ$4:$AJ$51)</f>
        <v>41</v>
      </c>
      <c r="AL20" s="6">
        <v>1758</v>
      </c>
      <c r="AM20" s="6">
        <f>RANK(AL20,$AL$4:$AL$51)</f>
        <v>14</v>
      </c>
      <c r="AN20" s="6">
        <v>26</v>
      </c>
      <c r="AO20" s="6">
        <f>RANK(AN20,$AN$4:$AN$51)</f>
        <v>36</v>
      </c>
    </row>
    <row r="21" spans="1:41">
      <c r="A21" s="4" t="s">
        <v>36</v>
      </c>
      <c r="B21" s="5">
        <v>2025</v>
      </c>
      <c r="C21" s="5">
        <v>9</v>
      </c>
      <c r="D21" s="6">
        <v>43321</v>
      </c>
      <c r="E21" s="6">
        <f>RANK(D21,$D$4:$D$51)</f>
        <v>43</v>
      </c>
      <c r="F21" s="6">
        <v>566262</v>
      </c>
      <c r="G21" s="6">
        <f>RANK(F21,$F$4:$F$51)</f>
        <v>40</v>
      </c>
      <c r="H21" s="6">
        <v>2979472</v>
      </c>
      <c r="I21" s="6">
        <f>RANK(H21,$H$4:$H$51)</f>
        <v>22</v>
      </c>
      <c r="J21" s="6">
        <v>3862410</v>
      </c>
      <c r="K21" s="6">
        <f>RANK(J21,$J$4:$J$51)</f>
        <v>38</v>
      </c>
      <c r="L21" s="6">
        <v>5192556274</v>
      </c>
      <c r="M21" s="6">
        <f>RANK(L21,$L$4:$L$51)</f>
        <v>39</v>
      </c>
      <c r="N21" s="6">
        <v>40162127901</v>
      </c>
      <c r="O21" s="6">
        <f>RANK(N21,$N$4:$N$51)</f>
        <v>41</v>
      </c>
      <c r="P21" s="6">
        <v>4288448460</v>
      </c>
      <c r="Q21" s="6">
        <f>RANK(P21,$P$4:$P$51)</f>
        <v>36</v>
      </c>
      <c r="R21" s="6">
        <v>32563530433</v>
      </c>
      <c r="S21" s="6">
        <f>RANK(R21,$R$4:$R$51)</f>
        <v>39</v>
      </c>
      <c r="T21" s="6">
        <v>825041700</v>
      </c>
      <c r="U21" s="6">
        <f>RANK(T21,$T$4:$T$51)</f>
        <v>44</v>
      </c>
      <c r="V21" s="6">
        <v>6122313720</v>
      </c>
      <c r="W21" s="6">
        <f>RANK(V21,$V$4:$V$51)</f>
        <v>43</v>
      </c>
      <c r="X21" s="6">
        <v>71942150</v>
      </c>
      <c r="Y21" s="6">
        <f>RANK(X21,$X$4:$X$51)</f>
        <v>30</v>
      </c>
      <c r="Z21" s="6">
        <v>958846800</v>
      </c>
      <c r="AA21" s="6">
        <f>RANK(Z21,$Z$4:$Z$51)</f>
        <v>32</v>
      </c>
      <c r="AB21" s="6">
        <v>5539539</v>
      </c>
      <c r="AC21" s="6">
        <f>RANK(AB21,$AB$4:$AB$51)</f>
        <v>38</v>
      </c>
      <c r="AD21" s="6">
        <v>48452923</v>
      </c>
      <c r="AE21" s="6">
        <f>RANK(AD21,$AD$4:$AD$51)</f>
        <v>39</v>
      </c>
      <c r="AF21" s="6">
        <v>1584425</v>
      </c>
      <c r="AG21" s="6">
        <f>RANK(AF21,$AF$4:$AF$51)</f>
        <v>40</v>
      </c>
      <c r="AH21" s="6">
        <v>468984025</v>
      </c>
      <c r="AI21" s="6">
        <f>RANK(AH21,$AH$4:$AH$51)</f>
        <v>22</v>
      </c>
      <c r="AJ21" s="6">
        <v>282153425.1</v>
      </c>
      <c r="AK21" s="6">
        <f>RANK(AJ21,$AJ$4:$AJ$51)</f>
        <v>20</v>
      </c>
      <c r="AL21" s="6">
        <v>364</v>
      </c>
      <c r="AM21" s="6">
        <f>RANK(AL21,$AL$4:$AL$51)</f>
        <v>41</v>
      </c>
      <c r="AN21" s="6">
        <v>5</v>
      </c>
      <c r="AO21" s="6">
        <f>RANK(AN21,$AN$4:$AN$51)</f>
        <v>45</v>
      </c>
    </row>
    <row r="22" spans="1:41">
      <c r="A22" s="4" t="s">
        <v>37</v>
      </c>
      <c r="B22" s="5">
        <v>2025</v>
      </c>
      <c r="C22" s="5">
        <v>9</v>
      </c>
      <c r="D22" s="6">
        <v>81740</v>
      </c>
      <c r="E22" s="6">
        <f>RANK(D22,$D$4:$D$51)</f>
        <v>36</v>
      </c>
      <c r="F22" s="6">
        <v>1004962</v>
      </c>
      <c r="G22" s="6">
        <f>RANK(F22,$F$4:$F$51)</f>
        <v>33</v>
      </c>
      <c r="H22" s="6">
        <v>2228349</v>
      </c>
      <c r="I22" s="6">
        <f>RANK(H22,$H$4:$H$51)</f>
        <v>28</v>
      </c>
      <c r="J22" s="6">
        <v>18922359</v>
      </c>
      <c r="K22" s="6">
        <f>RANK(J22,$J$4:$J$51)</f>
        <v>29</v>
      </c>
      <c r="L22" s="6">
        <v>4947756949.5</v>
      </c>
      <c r="M22" s="6">
        <f>RANK(L22,$L$4:$L$51)</f>
        <v>40</v>
      </c>
      <c r="N22" s="6">
        <v>61428616690.5</v>
      </c>
      <c r="O22" s="6">
        <f>RANK(N22,$N$4:$N$51)</f>
        <v>35</v>
      </c>
      <c r="P22" s="6">
        <v>4124763595</v>
      </c>
      <c r="Q22" s="6">
        <f>RANK(P22,$P$4:$P$51)</f>
        <v>37</v>
      </c>
      <c r="R22" s="6">
        <v>54634537865</v>
      </c>
      <c r="S22" s="6">
        <f>RANK(R22,$R$4:$R$51)</f>
        <v>31</v>
      </c>
      <c r="T22" s="6">
        <v>485741580</v>
      </c>
      <c r="U22" s="6">
        <f>RANK(T22,$T$4:$T$51)</f>
        <v>45</v>
      </c>
      <c r="V22" s="6">
        <v>4563066720</v>
      </c>
      <c r="W22" s="6">
        <f>RANK(V22,$V$4:$V$51)</f>
        <v>45</v>
      </c>
      <c r="X22" s="6">
        <v>323540040</v>
      </c>
      <c r="Y22" s="6">
        <f>RANK(X22,$X$4:$X$51)</f>
        <v>20</v>
      </c>
      <c r="Z22" s="6">
        <v>1879635630</v>
      </c>
      <c r="AA22" s="6">
        <f>RANK(Z22,$Z$4:$Z$51)</f>
        <v>26</v>
      </c>
      <c r="AB22" s="6">
        <v>8039724.5</v>
      </c>
      <c r="AC22" s="6">
        <f>RANK(AB22,$AB$4:$AB$51)</f>
        <v>37</v>
      </c>
      <c r="AD22" s="6">
        <v>116185720.5</v>
      </c>
      <c r="AE22" s="6">
        <f>RANK(AD22,$AD$4:$AD$51)</f>
        <v>26</v>
      </c>
      <c r="AF22" s="6">
        <v>5672010</v>
      </c>
      <c r="AG22" s="6">
        <f>RANK(AF22,$AF$4:$AF$51)</f>
        <v>34</v>
      </c>
      <c r="AH22" s="6">
        <v>235190755</v>
      </c>
      <c r="AI22" s="6">
        <f>RANK(AH22,$AH$4:$AH$51)</f>
        <v>28</v>
      </c>
      <c r="AJ22" s="6">
        <v>116404066.53</v>
      </c>
      <c r="AK22" s="6">
        <f>RANK(AJ22,$AJ$4:$AJ$51)</f>
        <v>38</v>
      </c>
      <c r="AL22" s="6">
        <v>2072</v>
      </c>
      <c r="AM22" s="6">
        <f>RANK(AL22,$AL$4:$AL$51)</f>
        <v>12</v>
      </c>
      <c r="AN22" s="6">
        <v>91</v>
      </c>
      <c r="AO22" s="6">
        <f>RANK(AN22,$AN$4:$AN$51)</f>
        <v>15</v>
      </c>
    </row>
    <row r="23" spans="1:41">
      <c r="A23" s="4" t="s">
        <v>38</v>
      </c>
      <c r="B23" s="5">
        <v>2025</v>
      </c>
      <c r="C23" s="5">
        <v>9</v>
      </c>
      <c r="D23" s="6">
        <v>223778</v>
      </c>
      <c r="E23" s="6">
        <f>RANK(D23,$D$4:$D$51)</f>
        <v>20</v>
      </c>
      <c r="F23" s="6">
        <v>3205434</v>
      </c>
      <c r="G23" s="6">
        <f>RANK(F23,$F$4:$F$51)</f>
        <v>14</v>
      </c>
      <c r="H23" s="7">
        <v>0</v>
      </c>
      <c r="I23" s="6">
        <f>RANK(H23,$H$4:$H$51)</f>
        <v>32</v>
      </c>
      <c r="J23" s="6">
        <v>66091103</v>
      </c>
      <c r="K23" s="6">
        <f>RANK(J23,$J$4:$J$51)</f>
        <v>19</v>
      </c>
      <c r="L23" s="6">
        <v>30555758634</v>
      </c>
      <c r="M23" s="6">
        <f>RANK(L23,$L$4:$L$51)</f>
        <v>9</v>
      </c>
      <c r="N23" s="6">
        <v>197639612776</v>
      </c>
      <c r="O23" s="6">
        <f>RANK(N23,$N$4:$N$51)</f>
        <v>12</v>
      </c>
      <c r="P23" s="6">
        <v>15977725290</v>
      </c>
      <c r="Q23" s="6">
        <f>RANK(P23,$P$4:$P$51)</f>
        <v>13</v>
      </c>
      <c r="R23" s="6">
        <v>147669720205</v>
      </c>
      <c r="S23" s="6">
        <f>RANK(R23,$R$4:$R$51)</f>
        <v>12</v>
      </c>
      <c r="T23" s="6">
        <v>9649031240</v>
      </c>
      <c r="U23" s="6">
        <f>RANK(T23,$T$4:$T$51)</f>
        <v>10</v>
      </c>
      <c r="V23" s="6">
        <v>37155148380</v>
      </c>
      <c r="W23" s="6">
        <f>RANK(V23,$V$4:$V$51)</f>
        <v>16</v>
      </c>
      <c r="X23" s="6">
        <v>4865514730</v>
      </c>
      <c r="Y23" s="6">
        <f>RANK(X23,$X$4:$X$51)</f>
        <v>5</v>
      </c>
      <c r="Z23" s="6">
        <v>12161569320</v>
      </c>
      <c r="AA23" s="6">
        <f>RANK(Z23,$Z$4:$Z$51)</f>
        <v>8</v>
      </c>
      <c r="AB23" s="6">
        <v>38289384</v>
      </c>
      <c r="AC23" s="6">
        <f>RANK(AB23,$AB$4:$AB$51)</f>
        <v>20</v>
      </c>
      <c r="AD23" s="6">
        <v>155790996</v>
      </c>
      <c r="AE23" s="6">
        <f>RANK(AD23,$AD$4:$AD$51)</f>
        <v>23</v>
      </c>
      <c r="AF23" s="6">
        <v>25197990</v>
      </c>
      <c r="AG23" s="6">
        <f>RANK(AF23,$AF$4:$AF$51)</f>
        <v>22</v>
      </c>
      <c r="AH23" s="6">
        <v>497383875</v>
      </c>
      <c r="AI23" s="6">
        <f>RANK(AH23,$AH$4:$AH$51)</f>
        <v>20</v>
      </c>
      <c r="AJ23" s="6">
        <v>1096836178.96</v>
      </c>
      <c r="AK23" s="6">
        <f>RANK(AJ23,$AJ$4:$AJ$51)</f>
        <v>7</v>
      </c>
      <c r="AL23" s="6">
        <v>4063</v>
      </c>
      <c r="AM23" s="6">
        <f>RANK(AL23,$AL$4:$AL$51)</f>
        <v>3</v>
      </c>
      <c r="AN23" s="6">
        <v>222</v>
      </c>
      <c r="AO23" s="6">
        <f>RANK(AN23,$AN$4:$AN$51)</f>
        <v>3</v>
      </c>
    </row>
    <row r="24" spans="1:41">
      <c r="A24" s="4" t="s">
        <v>39</v>
      </c>
      <c r="B24" s="5">
        <v>2025</v>
      </c>
      <c r="C24" s="5">
        <v>9</v>
      </c>
      <c r="D24" s="6">
        <v>102512</v>
      </c>
      <c r="E24" s="6">
        <f>RANK(D24,$D$4:$D$51)</f>
        <v>32</v>
      </c>
      <c r="F24" s="6">
        <v>959702</v>
      </c>
      <c r="G24" s="6">
        <f>RANK(F24,$F$4:$F$51)</f>
        <v>35</v>
      </c>
      <c r="H24" s="7">
        <v>0</v>
      </c>
      <c r="I24" s="6">
        <f>RANK(H24,$H$4:$H$51)</f>
        <v>32</v>
      </c>
      <c r="J24" s="6">
        <v>9997395</v>
      </c>
      <c r="K24" s="6">
        <f>RANK(J24,$J$4:$J$51)</f>
        <v>34</v>
      </c>
      <c r="L24" s="6">
        <v>8226480263.5</v>
      </c>
      <c r="M24" s="6">
        <f>RANK(L24,$L$4:$L$51)</f>
        <v>36</v>
      </c>
      <c r="N24" s="6">
        <v>65531596932.5</v>
      </c>
      <c r="O24" s="6">
        <f>RANK(N24,$N$4:$N$51)</f>
        <v>34</v>
      </c>
      <c r="P24" s="6">
        <v>6142990280</v>
      </c>
      <c r="Q24" s="6">
        <f>RANK(P24,$P$4:$P$51)</f>
        <v>30</v>
      </c>
      <c r="R24" s="6">
        <v>51784091435</v>
      </c>
      <c r="S24" s="6">
        <f>RANK(R24,$R$4:$R$51)</f>
        <v>33</v>
      </c>
      <c r="T24" s="6">
        <v>2068366580</v>
      </c>
      <c r="U24" s="6">
        <f>RANK(T24,$T$4:$T$51)</f>
        <v>32</v>
      </c>
      <c r="V24" s="6">
        <v>12026604720</v>
      </c>
      <c r="W24" s="6">
        <f>RANK(V24,$V$4:$V$51)</f>
        <v>34</v>
      </c>
      <c r="X24" s="6">
        <v>1171000</v>
      </c>
      <c r="Y24" s="6">
        <f>RANK(X24,$X$4:$X$51)</f>
        <v>41</v>
      </c>
      <c r="Z24" s="6">
        <v>1338045700</v>
      </c>
      <c r="AA24" s="6">
        <f>RANK(Z24,$Z$4:$Z$51)</f>
        <v>29</v>
      </c>
      <c r="AB24" s="6">
        <v>5275968.5</v>
      </c>
      <c r="AC24" s="6">
        <f>RANK(AB24,$AB$4:$AB$51)</f>
        <v>40</v>
      </c>
      <c r="AD24" s="6">
        <v>44144037.5</v>
      </c>
      <c r="AE24" s="6">
        <f>RANK(AD24,$AD$4:$AD$51)</f>
        <v>40</v>
      </c>
      <c r="AF24" s="6">
        <v>8676435</v>
      </c>
      <c r="AG24" s="6">
        <f>RANK(AF24,$AF$4:$AF$51)</f>
        <v>32</v>
      </c>
      <c r="AH24" s="6">
        <v>338711040</v>
      </c>
      <c r="AI24" s="6">
        <f>RANK(AH24,$AH$4:$AH$51)</f>
        <v>24</v>
      </c>
      <c r="AJ24" s="6">
        <v>162774571.9</v>
      </c>
      <c r="AK24" s="6">
        <f>RANK(AJ24,$AJ$4:$AJ$51)</f>
        <v>35</v>
      </c>
      <c r="AL24" s="6">
        <v>1374</v>
      </c>
      <c r="AM24" s="6">
        <f>RANK(AL24,$AL$4:$AL$51)</f>
        <v>22</v>
      </c>
      <c r="AN24" s="6">
        <v>88</v>
      </c>
      <c r="AO24" s="6">
        <f>RANK(AN24,$AN$4:$AN$51)</f>
        <v>17</v>
      </c>
    </row>
    <row r="25" spans="1:41">
      <c r="A25" s="4" t="s">
        <v>40</v>
      </c>
      <c r="B25" s="5">
        <v>2025</v>
      </c>
      <c r="C25" s="5">
        <v>9</v>
      </c>
      <c r="D25" s="6">
        <v>56819</v>
      </c>
      <c r="E25" s="6">
        <f>RANK(D25,$D$4:$D$51)</f>
        <v>40</v>
      </c>
      <c r="F25" s="6">
        <v>304854</v>
      </c>
      <c r="G25" s="6">
        <f>RANK(F25,$F$4:$F$51)</f>
        <v>45</v>
      </c>
      <c r="H25" s="7">
        <v>0</v>
      </c>
      <c r="I25" s="6">
        <f>RANK(H25,$H$4:$H$51)</f>
        <v>32</v>
      </c>
      <c r="J25" s="6">
        <v>776178</v>
      </c>
      <c r="K25" s="6">
        <f>RANK(J25,$J$4:$J$51)</f>
        <v>42</v>
      </c>
      <c r="L25" s="6">
        <v>25332370673</v>
      </c>
      <c r="M25" s="6">
        <f>RANK(L25,$L$4:$L$51)</f>
        <v>12</v>
      </c>
      <c r="N25" s="6">
        <v>59921189370.5</v>
      </c>
      <c r="O25" s="6">
        <f>RANK(N25,$N$4:$N$51)</f>
        <v>37</v>
      </c>
      <c r="P25" s="6">
        <v>2053916685</v>
      </c>
      <c r="Q25" s="6">
        <f>RANK(P25,$P$4:$P$51)</f>
        <v>44</v>
      </c>
      <c r="R25" s="6">
        <v>14127618320</v>
      </c>
      <c r="S25" s="6">
        <f>RANK(R25,$R$4:$R$51)</f>
        <v>46</v>
      </c>
      <c r="T25" s="6">
        <v>23219769020</v>
      </c>
      <c r="U25" s="6">
        <f>RANK(T25,$T$4:$T$51)</f>
        <v>2</v>
      </c>
      <c r="V25" s="6">
        <v>45700214000</v>
      </c>
      <c r="W25" s="6">
        <f>RANK(V25,$V$4:$V$51)</f>
        <v>10</v>
      </c>
      <c r="X25" s="6">
        <v>56114500</v>
      </c>
      <c r="Y25" s="6">
        <f>RANK(X25,$X$4:$X$51)</f>
        <v>31</v>
      </c>
      <c r="Z25" s="6">
        <v>79865800</v>
      </c>
      <c r="AA25" s="6">
        <f>RANK(Z25,$Z$4:$Z$51)</f>
        <v>44</v>
      </c>
      <c r="AB25" s="6">
        <v>2570468</v>
      </c>
      <c r="AC25" s="6">
        <f>RANK(AB25,$AB$4:$AB$51)</f>
        <v>45</v>
      </c>
      <c r="AD25" s="6">
        <v>9350115.5</v>
      </c>
      <c r="AE25" s="6">
        <f>RANK(AD25,$AD$4:$AD$51)</f>
        <v>46</v>
      </c>
      <c r="AF25" s="7">
        <v>0</v>
      </c>
      <c r="AG25" s="6">
        <f>RANK(AF25,$AF$4:$AF$51)</f>
        <v>42</v>
      </c>
      <c r="AH25" s="6">
        <v>4141135</v>
      </c>
      <c r="AI25" s="6">
        <f>RANK(AH25,$AH$4:$AH$51)</f>
        <v>42</v>
      </c>
      <c r="AJ25" s="6">
        <v>300709813.78</v>
      </c>
      <c r="AK25" s="6">
        <f>RANK(AJ25,$AJ$4:$AJ$51)</f>
        <v>18</v>
      </c>
      <c r="AL25" s="6">
        <v>1037</v>
      </c>
      <c r="AM25" s="6">
        <f>RANK(AL25,$AL$4:$AL$51)</f>
        <v>27</v>
      </c>
      <c r="AN25" s="6">
        <v>109</v>
      </c>
      <c r="AO25" s="6">
        <f>RANK(AN25,$AN$4:$AN$51)</f>
        <v>12</v>
      </c>
    </row>
    <row r="26" spans="1:41">
      <c r="A26" s="4" t="s">
        <v>41</v>
      </c>
      <c r="B26" s="5">
        <v>2025</v>
      </c>
      <c r="C26" s="5">
        <v>9</v>
      </c>
      <c r="D26" s="6">
        <v>54000</v>
      </c>
      <c r="E26" s="6">
        <f>RANK(D26,$D$4:$D$51)</f>
        <v>41</v>
      </c>
      <c r="F26" s="6">
        <v>615681</v>
      </c>
      <c r="G26" s="6">
        <f>RANK(F26,$F$4:$F$51)</f>
        <v>39</v>
      </c>
      <c r="H26" s="7">
        <v>0</v>
      </c>
      <c r="I26" s="6">
        <f>RANK(H26,$H$4:$H$51)</f>
        <v>32</v>
      </c>
      <c r="J26" s="7">
        <v>0</v>
      </c>
      <c r="K26" s="6">
        <f>RANK(J26,$J$4:$J$51)</f>
        <v>43</v>
      </c>
      <c r="L26" s="6">
        <v>3586235939.5</v>
      </c>
      <c r="M26" s="6">
        <f>RANK(L26,$L$4:$L$51)</f>
        <v>45</v>
      </c>
      <c r="N26" s="6">
        <v>35212623776</v>
      </c>
      <c r="O26" s="6">
        <f>RANK(N26,$N$4:$N$51)</f>
        <v>43</v>
      </c>
      <c r="P26" s="6">
        <v>2188309610</v>
      </c>
      <c r="Q26" s="6">
        <f>RANK(P26,$P$4:$P$51)</f>
        <v>43</v>
      </c>
      <c r="R26" s="6">
        <v>27331807520</v>
      </c>
      <c r="S26" s="6">
        <f>RANK(R26,$R$4:$R$51)</f>
        <v>41</v>
      </c>
      <c r="T26" s="6">
        <v>1242286860</v>
      </c>
      <c r="U26" s="6">
        <f>RANK(T26,$T$4:$T$51)</f>
        <v>41</v>
      </c>
      <c r="V26" s="6">
        <v>7177139120</v>
      </c>
      <c r="W26" s="6">
        <f>RANK(V26,$V$4:$V$51)</f>
        <v>40</v>
      </c>
      <c r="X26" s="6">
        <v>6984300</v>
      </c>
      <c r="Y26" s="6">
        <f>RANK(X26,$X$4:$X$51)</f>
        <v>38</v>
      </c>
      <c r="Z26" s="6">
        <v>267498580</v>
      </c>
      <c r="AA26" s="6">
        <f>RANK(Z26,$Z$4:$Z$51)</f>
        <v>37</v>
      </c>
      <c r="AB26" s="6">
        <v>146635789.5</v>
      </c>
      <c r="AC26" s="6">
        <f>RANK(AB26,$AB$4:$AB$51)</f>
        <v>2</v>
      </c>
      <c r="AD26" s="6">
        <v>384641041</v>
      </c>
      <c r="AE26" s="6">
        <f>RANK(AD26,$AD$4:$AD$51)</f>
        <v>11</v>
      </c>
      <c r="AF26" s="6">
        <v>2019380</v>
      </c>
      <c r="AG26" s="6">
        <f>RANK(AF26,$AF$4:$AF$51)</f>
        <v>39</v>
      </c>
      <c r="AH26" s="6">
        <v>51537515</v>
      </c>
      <c r="AI26" s="6">
        <f>RANK(AH26,$AH$4:$AH$51)</f>
        <v>41</v>
      </c>
      <c r="AJ26" s="6">
        <v>69770055.56</v>
      </c>
      <c r="AK26" s="6">
        <f>RANK(AJ26,$AJ$4:$AJ$51)</f>
        <v>43</v>
      </c>
      <c r="AL26" s="6">
        <v>399</v>
      </c>
      <c r="AM26" s="6">
        <f>RANK(AL26,$AL$4:$AL$51)</f>
        <v>39</v>
      </c>
      <c r="AN26" s="6">
        <v>9</v>
      </c>
      <c r="AO26" s="6">
        <f>RANK(AN26,$AN$4:$AN$51)</f>
        <v>44</v>
      </c>
    </row>
    <row r="27" spans="1:41">
      <c r="A27" s="4" t="s">
        <v>42</v>
      </c>
      <c r="B27" s="5">
        <v>2025</v>
      </c>
      <c r="C27" s="5">
        <v>9</v>
      </c>
      <c r="D27" s="6">
        <v>35099</v>
      </c>
      <c r="E27" s="6">
        <f>RANK(D27,$D$4:$D$51)</f>
        <v>45</v>
      </c>
      <c r="F27" s="6">
        <v>276375</v>
      </c>
      <c r="G27" s="6">
        <f>RANK(F27,$F$4:$F$51)</f>
        <v>47</v>
      </c>
      <c r="H27" s="6">
        <v>4469208</v>
      </c>
      <c r="I27" s="6">
        <f>RANK(H27,$H$4:$H$51)</f>
        <v>20</v>
      </c>
      <c r="J27" s="6">
        <v>21503886</v>
      </c>
      <c r="K27" s="6">
        <f>RANK(J27,$J$4:$J$51)</f>
        <v>28</v>
      </c>
      <c r="L27" s="6">
        <v>4492854661.5</v>
      </c>
      <c r="M27" s="6">
        <f>RANK(L27,$L$4:$L$51)</f>
        <v>41</v>
      </c>
      <c r="N27" s="6">
        <v>29336913541.5</v>
      </c>
      <c r="O27" s="6">
        <f>RANK(N27,$N$4:$N$51)</f>
        <v>46</v>
      </c>
      <c r="P27" s="6">
        <v>3016359785</v>
      </c>
      <c r="Q27" s="6">
        <f>RANK(P27,$P$4:$P$51)</f>
        <v>41</v>
      </c>
      <c r="R27" s="6">
        <v>20544543440</v>
      </c>
      <c r="S27" s="6">
        <f>RANK(R27,$R$4:$R$51)</f>
        <v>44</v>
      </c>
      <c r="T27" s="6">
        <v>1421510280</v>
      </c>
      <c r="U27" s="6">
        <f>RANK(T27,$T$4:$T$51)</f>
        <v>39</v>
      </c>
      <c r="V27" s="6">
        <v>8632745020</v>
      </c>
      <c r="W27" s="6">
        <f>RANK(V27,$V$4:$V$51)</f>
        <v>38</v>
      </c>
      <c r="X27" s="6">
        <v>13510900</v>
      </c>
      <c r="Y27" s="6">
        <f>RANK(X27,$X$4:$X$51)</f>
        <v>36</v>
      </c>
      <c r="Z27" s="6">
        <v>18158100</v>
      </c>
      <c r="AA27" s="6">
        <f>RANK(Z27,$Z$4:$Z$51)</f>
        <v>45</v>
      </c>
      <c r="AB27" s="6">
        <v>26605146.5</v>
      </c>
      <c r="AC27" s="6">
        <f>RANK(AB27,$AB$4:$AB$51)</f>
        <v>24</v>
      </c>
      <c r="AD27" s="6">
        <v>77883476.5</v>
      </c>
      <c r="AE27" s="6">
        <f>RANK(AD27,$AD$4:$AD$51)</f>
        <v>32</v>
      </c>
      <c r="AF27" s="6">
        <v>14868550</v>
      </c>
      <c r="AG27" s="6">
        <f>RANK(AF27,$AF$4:$AF$51)</f>
        <v>27</v>
      </c>
      <c r="AH27" s="6">
        <v>63583505</v>
      </c>
      <c r="AI27" s="6">
        <f>RANK(AH27,$AH$4:$AH$51)</f>
        <v>40</v>
      </c>
      <c r="AJ27" s="6">
        <v>148835111.25</v>
      </c>
      <c r="AK27" s="6">
        <f>RANK(AJ27,$AJ$4:$AJ$51)</f>
        <v>36</v>
      </c>
      <c r="AL27" s="6">
        <v>299</v>
      </c>
      <c r="AM27" s="6">
        <f>RANK(AL27,$AL$4:$AL$51)</f>
        <v>44</v>
      </c>
      <c r="AN27" s="6">
        <v>12</v>
      </c>
      <c r="AO27" s="6">
        <f>RANK(AN27,$AN$4:$AN$51)</f>
        <v>43</v>
      </c>
    </row>
    <row r="28" spans="1:41">
      <c r="A28" s="4" t="s">
        <v>43</v>
      </c>
      <c r="B28" s="5">
        <v>2025</v>
      </c>
      <c r="C28" s="5">
        <v>9</v>
      </c>
      <c r="D28" s="6">
        <v>92329</v>
      </c>
      <c r="E28" s="6">
        <f>RANK(D28,$D$4:$D$51)</f>
        <v>34</v>
      </c>
      <c r="F28" s="6">
        <v>1199870</v>
      </c>
      <c r="G28" s="6">
        <f>RANK(F28,$F$4:$F$51)</f>
        <v>29</v>
      </c>
      <c r="H28" s="7">
        <v>0</v>
      </c>
      <c r="I28" s="6">
        <f>RANK(H28,$H$4:$H$51)</f>
        <v>32</v>
      </c>
      <c r="J28" s="6">
        <v>11967518</v>
      </c>
      <c r="K28" s="6">
        <f>RANK(J28,$J$4:$J$51)</f>
        <v>33</v>
      </c>
      <c r="L28" s="6">
        <v>10511865435</v>
      </c>
      <c r="M28" s="6">
        <f>RANK(L28,$L$4:$L$51)</f>
        <v>32</v>
      </c>
      <c r="N28" s="6">
        <v>88905647837</v>
      </c>
      <c r="O28" s="6">
        <f>RANK(N28,$N$4:$N$51)</f>
        <v>33</v>
      </c>
      <c r="P28" s="6">
        <v>4999457680</v>
      </c>
      <c r="Q28" s="6">
        <f>RANK(P28,$P$4:$P$51)</f>
        <v>35</v>
      </c>
      <c r="R28" s="6">
        <v>53916473905</v>
      </c>
      <c r="S28" s="6">
        <f>RANK(R28,$R$4:$R$51)</f>
        <v>32</v>
      </c>
      <c r="T28" s="6">
        <v>5424032460</v>
      </c>
      <c r="U28" s="6">
        <f>RANK(T28,$T$4:$T$51)</f>
        <v>20</v>
      </c>
      <c r="V28" s="6">
        <v>32876018040</v>
      </c>
      <c r="W28" s="6">
        <f>RANK(V28,$V$4:$V$51)</f>
        <v>20</v>
      </c>
      <c r="X28" s="6">
        <v>54645870</v>
      </c>
      <c r="Y28" s="6">
        <f>RANK(X28,$X$4:$X$51)</f>
        <v>33</v>
      </c>
      <c r="Z28" s="6">
        <v>1836302810</v>
      </c>
      <c r="AA28" s="6">
        <f>RANK(Z28,$Z$4:$Z$51)</f>
        <v>27</v>
      </c>
      <c r="AB28" s="6">
        <v>19621320</v>
      </c>
      <c r="AC28" s="6">
        <f>RANK(AB28,$AB$4:$AB$51)</f>
        <v>29</v>
      </c>
      <c r="AD28" s="6">
        <v>145036167</v>
      </c>
      <c r="AE28" s="6">
        <f>RANK(AD28,$AD$4:$AD$51)</f>
        <v>24</v>
      </c>
      <c r="AF28" s="6">
        <v>14108105</v>
      </c>
      <c r="AG28" s="6">
        <f>RANK(AF28,$AF$4:$AF$51)</f>
        <v>28</v>
      </c>
      <c r="AH28" s="6">
        <v>131816915</v>
      </c>
      <c r="AI28" s="6">
        <f>RANK(AH28,$AH$4:$AH$51)</f>
        <v>35</v>
      </c>
      <c r="AJ28" s="6">
        <v>224266527.26</v>
      </c>
      <c r="AK28" s="6">
        <f>RANK(AJ28,$AJ$4:$AJ$51)</f>
        <v>27</v>
      </c>
      <c r="AL28" s="6">
        <v>464</v>
      </c>
      <c r="AM28" s="6">
        <f>RANK(AL28,$AL$4:$AL$51)</f>
        <v>37</v>
      </c>
      <c r="AN28" s="6">
        <v>26</v>
      </c>
      <c r="AO28" s="6">
        <f>RANK(AN28,$AN$4:$AN$51)</f>
        <v>36</v>
      </c>
    </row>
    <row r="29" spans="1:41">
      <c r="A29" s="4" t="s">
        <v>44</v>
      </c>
      <c r="B29" s="5">
        <v>2025</v>
      </c>
      <c r="C29" s="5">
        <v>9</v>
      </c>
      <c r="D29" s="6">
        <v>199236</v>
      </c>
      <c r="E29" s="6">
        <f>RANK(D29,$D$4:$D$51)</f>
        <v>23</v>
      </c>
      <c r="F29" s="6">
        <v>1882305</v>
      </c>
      <c r="G29" s="6">
        <f>RANK(F29,$F$4:$F$51)</f>
        <v>25</v>
      </c>
      <c r="H29" s="6">
        <v>5411736</v>
      </c>
      <c r="I29" s="6">
        <f>RANK(H29,$H$4:$H$51)</f>
        <v>17</v>
      </c>
      <c r="J29" s="6">
        <v>76380508</v>
      </c>
      <c r="K29" s="6">
        <f>RANK(J29,$J$4:$J$51)</f>
        <v>17</v>
      </c>
      <c r="L29" s="6">
        <v>14321703392.5</v>
      </c>
      <c r="M29" s="6">
        <f>RANK(L29,$L$4:$L$51)</f>
        <v>27</v>
      </c>
      <c r="N29" s="6">
        <v>107589740261.5</v>
      </c>
      <c r="O29" s="6">
        <f>RANK(N29,$N$4:$N$51)</f>
        <v>30</v>
      </c>
      <c r="P29" s="6">
        <v>9769842085</v>
      </c>
      <c r="Q29" s="6">
        <f>RANK(P29,$P$4:$P$51)</f>
        <v>24</v>
      </c>
      <c r="R29" s="6">
        <v>78703381010</v>
      </c>
      <c r="S29" s="6">
        <f>RANK(R29,$R$4:$R$51)</f>
        <v>27</v>
      </c>
      <c r="T29" s="6">
        <v>4301986040</v>
      </c>
      <c r="U29" s="6">
        <f>RANK(T29,$T$4:$T$51)</f>
        <v>23</v>
      </c>
      <c r="V29" s="6">
        <v>28398813180</v>
      </c>
      <c r="W29" s="6">
        <f>RANK(V29,$V$4:$V$51)</f>
        <v>23</v>
      </c>
      <c r="X29" s="6">
        <v>123794500</v>
      </c>
      <c r="Y29" s="6">
        <f>RANK(X29,$X$4:$X$51)</f>
        <v>27</v>
      </c>
      <c r="Z29" s="6">
        <v>216399850</v>
      </c>
      <c r="AA29" s="6">
        <f>RANK(Z29,$Z$4:$Z$51)</f>
        <v>40</v>
      </c>
      <c r="AB29" s="6">
        <v>4222862.5</v>
      </c>
      <c r="AC29" s="6">
        <f>RANK(AB29,$AB$4:$AB$51)</f>
        <v>44</v>
      </c>
      <c r="AD29" s="6">
        <v>27579756.5</v>
      </c>
      <c r="AE29" s="6">
        <f>RANK(AD29,$AD$4:$AD$51)</f>
        <v>45</v>
      </c>
      <c r="AF29" s="6">
        <v>121857905</v>
      </c>
      <c r="AG29" s="6">
        <f>RANK(AF29,$AF$4:$AF$51)</f>
        <v>7</v>
      </c>
      <c r="AH29" s="6">
        <v>243566465</v>
      </c>
      <c r="AI29" s="6">
        <f>RANK(AH29,$AH$4:$AH$51)</f>
        <v>26</v>
      </c>
      <c r="AJ29" s="6">
        <v>172217028</v>
      </c>
      <c r="AK29" s="6">
        <f>RANK(AJ29,$AJ$4:$AJ$51)</f>
        <v>33</v>
      </c>
      <c r="AL29" s="6">
        <v>298</v>
      </c>
      <c r="AM29" s="6">
        <f>RANK(AL29,$AL$4:$AL$51)</f>
        <v>45</v>
      </c>
      <c r="AN29" s="6">
        <v>56</v>
      </c>
      <c r="AO29" s="6">
        <f>RANK(AN29,$AN$4:$AN$51)</f>
        <v>22</v>
      </c>
    </row>
    <row r="30" spans="1:41">
      <c r="A30" s="4" t="s">
        <v>45</v>
      </c>
      <c r="B30" s="5">
        <v>2025</v>
      </c>
      <c r="C30" s="5">
        <v>9</v>
      </c>
      <c r="D30" s="6">
        <v>648325</v>
      </c>
      <c r="E30" s="6">
        <f>RANK(D30,$D$4:$D$51)</f>
        <v>5</v>
      </c>
      <c r="F30" s="6">
        <v>4070752</v>
      </c>
      <c r="G30" s="6">
        <f>RANK(F30,$F$4:$F$51)</f>
        <v>6</v>
      </c>
      <c r="H30" s="6">
        <v>33252770</v>
      </c>
      <c r="I30" s="6">
        <f>RANK(H30,$H$4:$H$51)</f>
        <v>10</v>
      </c>
      <c r="J30" s="6">
        <v>649125540</v>
      </c>
      <c r="K30" s="6">
        <f>RANK(J30,$J$4:$J$51)</f>
        <v>4</v>
      </c>
      <c r="L30" s="6">
        <v>20165512029</v>
      </c>
      <c r="M30" s="6">
        <f>RANK(L30,$L$4:$L$51)</f>
        <v>20</v>
      </c>
      <c r="N30" s="6">
        <v>182985366394.413</v>
      </c>
      <c r="O30" s="6">
        <f>RANK(N30,$N$4:$N$51)</f>
        <v>16</v>
      </c>
      <c r="P30" s="6">
        <v>13925154580</v>
      </c>
      <c r="Q30" s="6">
        <f>RANK(P30,$P$4:$P$51)</f>
        <v>16</v>
      </c>
      <c r="R30" s="6">
        <v>139801745075</v>
      </c>
      <c r="S30" s="6">
        <f>RANK(R30,$R$4:$R$51)</f>
        <v>14</v>
      </c>
      <c r="T30" s="6">
        <v>5032557880</v>
      </c>
      <c r="U30" s="6">
        <f>RANK(T30,$T$4:$T$51)</f>
        <v>22</v>
      </c>
      <c r="V30" s="6">
        <v>35724412640</v>
      </c>
      <c r="W30" s="6">
        <f>RANK(V30,$V$4:$V$51)</f>
        <v>18</v>
      </c>
      <c r="X30" s="6">
        <v>727925100</v>
      </c>
      <c r="Y30" s="6">
        <f>RANK(X30,$X$4:$X$51)</f>
        <v>16</v>
      </c>
      <c r="Z30" s="6">
        <v>4062728010</v>
      </c>
      <c r="AA30" s="6">
        <f>RANK(Z30,$Z$4:$Z$51)</f>
        <v>17</v>
      </c>
      <c r="AB30" s="6">
        <v>169668079</v>
      </c>
      <c r="AC30" s="6">
        <f>RANK(AB30,$AB$4:$AB$51)</f>
        <v>1</v>
      </c>
      <c r="AD30" s="6">
        <v>864531139.4125</v>
      </c>
      <c r="AE30" s="6">
        <f>RANK(AD30,$AD$4:$AD$51)</f>
        <v>2</v>
      </c>
      <c r="AF30" s="6">
        <v>310206390</v>
      </c>
      <c r="AG30" s="6">
        <f>RANK(AF30,$AF$4:$AF$51)</f>
        <v>2</v>
      </c>
      <c r="AH30" s="6">
        <v>2531949530</v>
      </c>
      <c r="AI30" s="6">
        <f>RANK(AH30,$AH$4:$AH$51)</f>
        <v>2</v>
      </c>
      <c r="AJ30" s="6">
        <v>1622272968.9</v>
      </c>
      <c r="AK30" s="6">
        <f>RANK(AJ30,$AJ$4:$AJ$51)</f>
        <v>2</v>
      </c>
      <c r="AL30" s="6">
        <v>1377</v>
      </c>
      <c r="AM30" s="6">
        <f>RANK(AL30,$AL$4:$AL$51)</f>
        <v>21</v>
      </c>
      <c r="AN30" s="6">
        <v>146</v>
      </c>
      <c r="AO30" s="6">
        <f>RANK(AN30,$AN$4:$AN$51)</f>
        <v>8</v>
      </c>
    </row>
    <row r="31" spans="1:41">
      <c r="A31" s="4" t="s">
        <v>46</v>
      </c>
      <c r="B31" s="5">
        <v>2025</v>
      </c>
      <c r="C31" s="5">
        <v>9</v>
      </c>
      <c r="D31" s="6">
        <v>308645</v>
      </c>
      <c r="E31" s="6">
        <f>RANK(D31,$D$4:$D$51)</f>
        <v>11</v>
      </c>
      <c r="F31" s="6">
        <v>2591977</v>
      </c>
      <c r="G31" s="6">
        <f>RANK(F31,$F$4:$F$51)</f>
        <v>19</v>
      </c>
      <c r="H31" s="6">
        <v>2704000</v>
      </c>
      <c r="I31" s="6">
        <f>RANK(H31,$H$4:$H$51)</f>
        <v>27</v>
      </c>
      <c r="J31" s="6">
        <v>191752421</v>
      </c>
      <c r="K31" s="6">
        <f>RANK(J31,$J$4:$J$51)</f>
        <v>13</v>
      </c>
      <c r="L31" s="6">
        <v>15517816702</v>
      </c>
      <c r="M31" s="6">
        <f>RANK(L31,$L$4:$L$51)</f>
        <v>24</v>
      </c>
      <c r="N31" s="6">
        <v>110884795846.5</v>
      </c>
      <c r="O31" s="6">
        <f>RANK(N31,$N$4:$N$51)</f>
        <v>29</v>
      </c>
      <c r="P31" s="6">
        <v>12439490565</v>
      </c>
      <c r="Q31" s="6">
        <f>RANK(P31,$P$4:$P$51)</f>
        <v>18</v>
      </c>
      <c r="R31" s="6">
        <v>97508570810</v>
      </c>
      <c r="S31" s="6">
        <f>RANK(R31,$R$4:$R$51)</f>
        <v>23</v>
      </c>
      <c r="T31" s="6">
        <v>2850866980</v>
      </c>
      <c r="U31" s="6">
        <f>RANK(T31,$T$4:$T$51)</f>
        <v>28</v>
      </c>
      <c r="V31" s="6">
        <v>12509402240</v>
      </c>
      <c r="W31" s="6">
        <f>RANK(V31,$V$4:$V$51)</f>
        <v>32</v>
      </c>
      <c r="X31" s="6">
        <v>160341100</v>
      </c>
      <c r="Y31" s="6">
        <f>RANK(X31,$X$4:$X$51)</f>
        <v>26</v>
      </c>
      <c r="Z31" s="6">
        <v>258530150</v>
      </c>
      <c r="AA31" s="6">
        <f>RANK(Z31,$Z$4:$Z$51)</f>
        <v>38</v>
      </c>
      <c r="AB31" s="6">
        <v>16423202</v>
      </c>
      <c r="AC31" s="6">
        <f>RANK(AB31,$AB$4:$AB$51)</f>
        <v>32</v>
      </c>
      <c r="AD31" s="6">
        <v>77158711.5</v>
      </c>
      <c r="AE31" s="6">
        <f>RANK(AD31,$AD$4:$AD$51)</f>
        <v>33</v>
      </c>
      <c r="AF31" s="6">
        <v>50694855</v>
      </c>
      <c r="AG31" s="6">
        <f>RANK(AF31,$AF$4:$AF$51)</f>
        <v>12</v>
      </c>
      <c r="AH31" s="6">
        <v>531133935</v>
      </c>
      <c r="AI31" s="6">
        <f>RANK(AH31,$AH$4:$AH$51)</f>
        <v>19</v>
      </c>
      <c r="AJ31" s="6">
        <v>363192565.77</v>
      </c>
      <c r="AK31" s="6">
        <f>RANK(AJ31,$AJ$4:$AJ$51)</f>
        <v>15</v>
      </c>
      <c r="AL31" s="6">
        <v>910</v>
      </c>
      <c r="AM31" s="6">
        <f>RANK(AL31,$AL$4:$AL$51)</f>
        <v>28</v>
      </c>
      <c r="AN31" s="6">
        <v>59</v>
      </c>
      <c r="AO31" s="6">
        <f>RANK(AN31,$AN$4:$AN$51)</f>
        <v>21</v>
      </c>
    </row>
    <row r="32" spans="1:41">
      <c r="A32" s="4" t="s">
        <v>47</v>
      </c>
      <c r="B32" s="5">
        <v>2025</v>
      </c>
      <c r="C32" s="5">
        <v>9</v>
      </c>
      <c r="D32" s="6">
        <v>80016</v>
      </c>
      <c r="E32" s="6">
        <f>RANK(D32,$D$4:$D$51)</f>
        <v>37</v>
      </c>
      <c r="F32" s="6">
        <v>1134559</v>
      </c>
      <c r="G32" s="6">
        <f>RANK(F32,$F$4:$F$51)</f>
        <v>30</v>
      </c>
      <c r="H32" s="6">
        <v>2705868</v>
      </c>
      <c r="I32" s="6">
        <f>RANK(H32,$H$4:$H$51)</f>
        <v>25</v>
      </c>
      <c r="J32" s="6">
        <v>389180062</v>
      </c>
      <c r="K32" s="6">
        <f>RANK(J32,$J$4:$J$51)</f>
        <v>11</v>
      </c>
      <c r="L32" s="6">
        <v>11019089230</v>
      </c>
      <c r="M32" s="6">
        <f>RANK(L32,$L$4:$L$51)</f>
        <v>31</v>
      </c>
      <c r="N32" s="6">
        <v>112727437000</v>
      </c>
      <c r="O32" s="6">
        <f>RANK(N32,$N$4:$N$51)</f>
        <v>28</v>
      </c>
      <c r="P32" s="6">
        <v>10202131100</v>
      </c>
      <c r="Q32" s="6">
        <f>RANK(P32,$P$4:$P$51)</f>
        <v>22</v>
      </c>
      <c r="R32" s="6">
        <v>105198496572.5</v>
      </c>
      <c r="S32" s="6">
        <f>RANK(R32,$R$4:$R$51)</f>
        <v>21</v>
      </c>
      <c r="T32" s="6">
        <v>69039780</v>
      </c>
      <c r="U32" s="6">
        <f>RANK(T32,$T$4:$T$51)</f>
        <v>48</v>
      </c>
      <c r="V32" s="6">
        <v>3532448020</v>
      </c>
      <c r="W32" s="6">
        <f>RANK(V32,$V$4:$V$51)</f>
        <v>46</v>
      </c>
      <c r="X32" s="6">
        <v>743206030</v>
      </c>
      <c r="Y32" s="6">
        <f>RANK(X32,$X$4:$X$51)</f>
        <v>15</v>
      </c>
      <c r="Z32" s="6">
        <v>3943237420</v>
      </c>
      <c r="AA32" s="6">
        <f>RANK(Z32,$Z$4:$Z$51)</f>
        <v>18</v>
      </c>
      <c r="AB32" s="6">
        <v>4712320</v>
      </c>
      <c r="AC32" s="6">
        <f>RANK(AB32,$AB$4:$AB$51)</f>
        <v>43</v>
      </c>
      <c r="AD32" s="6">
        <v>53254987.5</v>
      </c>
      <c r="AE32" s="6">
        <f>RANK(AD32,$AD$4:$AD$51)</f>
        <v>37</v>
      </c>
      <c r="AF32" s="7">
        <v>0</v>
      </c>
      <c r="AG32" s="6">
        <f>RANK(AF32,$AF$4:$AF$51)</f>
        <v>42</v>
      </c>
      <c r="AH32" s="7">
        <v>0</v>
      </c>
      <c r="AI32" s="6">
        <f>RANK(AH32,$AH$4:$AH$51)</f>
        <v>43</v>
      </c>
      <c r="AJ32" s="6">
        <v>234436133.1232</v>
      </c>
      <c r="AK32" s="6">
        <f>RANK(AJ32,$AJ$4:$AJ$51)</f>
        <v>24</v>
      </c>
      <c r="AL32" s="6">
        <v>282</v>
      </c>
      <c r="AM32" s="6">
        <f>RANK(AL32,$AL$4:$AL$51)</f>
        <v>46</v>
      </c>
      <c r="AN32" s="6">
        <v>47</v>
      </c>
      <c r="AO32" s="6">
        <f>RANK(AN32,$AN$4:$AN$51)</f>
        <v>29</v>
      </c>
    </row>
    <row r="33" spans="1:41">
      <c r="A33" s="4" t="s">
        <v>48</v>
      </c>
      <c r="B33" s="5">
        <v>2025</v>
      </c>
      <c r="C33" s="5">
        <v>9</v>
      </c>
      <c r="D33" s="6">
        <v>28459</v>
      </c>
      <c r="E33" s="6">
        <f>RANK(D33,$D$4:$D$51)</f>
        <v>46</v>
      </c>
      <c r="F33" s="6">
        <v>525626</v>
      </c>
      <c r="G33" s="6">
        <f>RANK(F33,$F$4:$F$51)</f>
        <v>42</v>
      </c>
      <c r="H33" s="7">
        <v>0</v>
      </c>
      <c r="I33" s="6">
        <f>RANK(H33,$H$4:$H$51)</f>
        <v>32</v>
      </c>
      <c r="J33" s="6">
        <v>6090336</v>
      </c>
      <c r="K33" s="6">
        <f>RANK(J33,$J$4:$J$51)</f>
        <v>37</v>
      </c>
      <c r="L33" s="6">
        <v>1330130303</v>
      </c>
      <c r="M33" s="6">
        <f>RANK(L33,$L$4:$L$51)</f>
        <v>48</v>
      </c>
      <c r="N33" s="6">
        <v>16830977852.5</v>
      </c>
      <c r="O33" s="6">
        <f>RANK(N33,$N$4:$N$51)</f>
        <v>48</v>
      </c>
      <c r="P33" s="6">
        <v>871718903</v>
      </c>
      <c r="Q33" s="6">
        <f>RANK(P33,$P$4:$P$51)</f>
        <v>48</v>
      </c>
      <c r="R33" s="6">
        <v>15571849838.5</v>
      </c>
      <c r="S33" s="6">
        <f>RANK(R33,$R$4:$R$51)</f>
        <v>45</v>
      </c>
      <c r="T33" s="6">
        <v>458411400</v>
      </c>
      <c r="U33" s="6">
        <f>RANK(T33,$T$4:$T$51)</f>
        <v>46</v>
      </c>
      <c r="V33" s="6">
        <v>1259128014</v>
      </c>
      <c r="W33" s="6">
        <f>RANK(V33,$V$4:$V$51)</f>
        <v>48</v>
      </c>
      <c r="X33" s="7">
        <v>0</v>
      </c>
      <c r="Y33" s="6">
        <f>RANK(X33,$X$4:$X$51)</f>
        <v>42</v>
      </c>
      <c r="Z33" s="7">
        <v>0</v>
      </c>
      <c r="AA33" s="6">
        <f>RANK(Z33,$Z$4:$Z$51)</f>
        <v>46</v>
      </c>
      <c r="AB33" s="7">
        <v>0</v>
      </c>
      <c r="AC33" s="6">
        <f>RANK(AB33,$AB$4:$AB$51)</f>
        <v>48</v>
      </c>
      <c r="AD33" s="7">
        <v>0</v>
      </c>
      <c r="AE33" s="6">
        <f>RANK(AD33,$AD$4:$AD$51)</f>
        <v>48</v>
      </c>
      <c r="AF33" s="7">
        <v>0</v>
      </c>
      <c r="AG33" s="6">
        <f>RANK(AF33,$AF$4:$AF$51)</f>
        <v>42</v>
      </c>
      <c r="AH33" s="7">
        <v>0</v>
      </c>
      <c r="AI33" s="6">
        <f>RANK(AH33,$AH$4:$AH$51)</f>
        <v>43</v>
      </c>
      <c r="AJ33" s="6">
        <v>67494387.15</v>
      </c>
      <c r="AK33" s="6">
        <f>RANK(AJ33,$AJ$4:$AJ$51)</f>
        <v>44</v>
      </c>
      <c r="AL33" s="6">
        <v>432</v>
      </c>
      <c r="AM33" s="6">
        <f>RANK(AL33,$AL$4:$AL$51)</f>
        <v>38</v>
      </c>
      <c r="AN33" s="6">
        <v>41</v>
      </c>
      <c r="AO33" s="6">
        <f>RANK(AN33,$AN$4:$AN$51)</f>
        <v>32</v>
      </c>
    </row>
    <row r="34" spans="1:41">
      <c r="A34" s="4" t="s">
        <v>49</v>
      </c>
      <c r="B34" s="5">
        <v>2025</v>
      </c>
      <c r="C34" s="5">
        <v>9</v>
      </c>
      <c r="D34" s="6">
        <v>24454</v>
      </c>
      <c r="E34" s="6">
        <f>RANK(D34,$D$4:$D$51)</f>
        <v>47</v>
      </c>
      <c r="F34" s="6">
        <v>434445</v>
      </c>
      <c r="G34" s="6">
        <f>RANK(F34,$F$4:$F$51)</f>
        <v>44</v>
      </c>
      <c r="H34" s="7">
        <v>0</v>
      </c>
      <c r="I34" s="6">
        <f>RANK(H34,$H$4:$H$51)</f>
        <v>32</v>
      </c>
      <c r="J34" s="6">
        <v>13895934</v>
      </c>
      <c r="K34" s="6">
        <f>RANK(J34,$J$4:$J$51)</f>
        <v>32</v>
      </c>
      <c r="L34" s="6">
        <v>3221247104.5</v>
      </c>
      <c r="M34" s="6">
        <f>RANK(L34,$L$4:$L$51)</f>
        <v>46</v>
      </c>
      <c r="N34" s="6">
        <v>43338659947</v>
      </c>
      <c r="O34" s="6">
        <f>RANK(N34,$N$4:$N$51)</f>
        <v>40</v>
      </c>
      <c r="P34" s="6">
        <v>1176715930</v>
      </c>
      <c r="Q34" s="6">
        <f>RANK(P34,$P$4:$P$51)</f>
        <v>46</v>
      </c>
      <c r="R34" s="6">
        <v>25950689197</v>
      </c>
      <c r="S34" s="6">
        <f>RANK(R34,$R$4:$R$51)</f>
        <v>42</v>
      </c>
      <c r="T34" s="6">
        <v>2017254940</v>
      </c>
      <c r="U34" s="6">
        <f>RANK(T34,$T$4:$T$51)</f>
        <v>33</v>
      </c>
      <c r="V34" s="6">
        <v>16099644140</v>
      </c>
      <c r="W34" s="6">
        <f>RANK(V34,$V$4:$V$51)</f>
        <v>29</v>
      </c>
      <c r="X34" s="7">
        <v>0</v>
      </c>
      <c r="Y34" s="6">
        <f>RANK(X34,$X$4:$X$51)</f>
        <v>42</v>
      </c>
      <c r="Z34" s="6">
        <v>988489527.5</v>
      </c>
      <c r="AA34" s="6">
        <f>RANK(Z34,$Z$4:$Z$51)</f>
        <v>31</v>
      </c>
      <c r="AB34" s="6">
        <v>23777939.5</v>
      </c>
      <c r="AC34" s="6">
        <f>RANK(AB34,$AB$4:$AB$51)</f>
        <v>25</v>
      </c>
      <c r="AD34" s="6">
        <v>87267052.5</v>
      </c>
      <c r="AE34" s="6">
        <f>RANK(AD34,$AD$4:$AD$51)</f>
        <v>29</v>
      </c>
      <c r="AF34" s="6">
        <v>3498295</v>
      </c>
      <c r="AG34" s="6">
        <f>RANK(AF34,$AF$4:$AF$51)</f>
        <v>37</v>
      </c>
      <c r="AH34" s="6">
        <v>212570030</v>
      </c>
      <c r="AI34" s="6">
        <f>RANK(AH34,$AH$4:$AH$51)</f>
        <v>30</v>
      </c>
      <c r="AJ34" s="6">
        <v>54976303.83</v>
      </c>
      <c r="AK34" s="6">
        <f>RANK(AJ34,$AJ$4:$AJ$51)</f>
        <v>45</v>
      </c>
      <c r="AL34" s="6">
        <v>636</v>
      </c>
      <c r="AM34" s="6">
        <f>RANK(AL34,$AL$4:$AL$51)</f>
        <v>32</v>
      </c>
      <c r="AN34" s="6">
        <v>20</v>
      </c>
      <c r="AO34" s="6">
        <f>RANK(AN34,$AN$4:$AN$51)</f>
        <v>38</v>
      </c>
    </row>
    <row r="35" spans="1:41">
      <c r="A35" s="4" t="s">
        <v>50</v>
      </c>
      <c r="B35" s="5">
        <v>2025</v>
      </c>
      <c r="C35" s="5">
        <v>9</v>
      </c>
      <c r="D35" s="6">
        <v>93821</v>
      </c>
      <c r="E35" s="6">
        <f>RANK(D35,$D$4:$D$51)</f>
        <v>33</v>
      </c>
      <c r="F35" s="6">
        <v>1066623</v>
      </c>
      <c r="G35" s="6">
        <f>RANK(F35,$F$4:$F$51)</f>
        <v>31</v>
      </c>
      <c r="H35" s="6">
        <v>3501660</v>
      </c>
      <c r="I35" s="6">
        <f>RANK(H35,$H$4:$H$51)</f>
        <v>21</v>
      </c>
      <c r="J35" s="6">
        <v>307967547</v>
      </c>
      <c r="K35" s="6">
        <f>RANK(J35,$J$4:$J$51)</f>
        <v>12</v>
      </c>
      <c r="L35" s="6">
        <v>20837161470.5</v>
      </c>
      <c r="M35" s="6">
        <f>RANK(L35,$L$4:$L$51)</f>
        <v>19</v>
      </c>
      <c r="N35" s="6">
        <v>132540914594.5</v>
      </c>
      <c r="O35" s="6">
        <f>RANK(N35,$N$4:$N$51)</f>
        <v>21</v>
      </c>
      <c r="P35" s="6">
        <v>3968222935</v>
      </c>
      <c r="Q35" s="6">
        <f>RANK(P35,$P$4:$P$51)</f>
        <v>38</v>
      </c>
      <c r="R35" s="6">
        <v>42689786275</v>
      </c>
      <c r="S35" s="6">
        <f>RANK(R35,$R$4:$R$51)</f>
        <v>36</v>
      </c>
      <c r="T35" s="6">
        <v>3339265740</v>
      </c>
      <c r="U35" s="6">
        <f>RANK(T35,$T$4:$T$51)</f>
        <v>27</v>
      </c>
      <c r="V35" s="6">
        <v>19282762000</v>
      </c>
      <c r="W35" s="6">
        <f>RANK(V35,$V$4:$V$51)</f>
        <v>27</v>
      </c>
      <c r="X35" s="6">
        <v>13508841420</v>
      </c>
      <c r="Y35" s="6">
        <f>RANK(X35,$X$4:$X$51)</f>
        <v>1</v>
      </c>
      <c r="Z35" s="6">
        <v>70294778860</v>
      </c>
      <c r="AA35" s="6">
        <f>RANK(Z35,$Z$4:$Z$51)</f>
        <v>1</v>
      </c>
      <c r="AB35" s="6">
        <v>5471125.5</v>
      </c>
      <c r="AC35" s="6">
        <f>RANK(AB35,$AB$4:$AB$51)</f>
        <v>39</v>
      </c>
      <c r="AD35" s="6">
        <v>35023459.5</v>
      </c>
      <c r="AE35" s="6">
        <f>RANK(AD35,$AD$4:$AD$51)</f>
        <v>41</v>
      </c>
      <c r="AF35" s="6">
        <v>15360250</v>
      </c>
      <c r="AG35" s="6">
        <f>RANK(AF35,$AF$4:$AF$51)</f>
        <v>25</v>
      </c>
      <c r="AH35" s="6">
        <v>238564000</v>
      </c>
      <c r="AI35" s="6">
        <f>RANK(AH35,$AH$4:$AH$51)</f>
        <v>27</v>
      </c>
      <c r="AJ35" s="6">
        <v>193941544.43</v>
      </c>
      <c r="AK35" s="6">
        <f>RANK(AJ35,$AJ$4:$AJ$51)</f>
        <v>28</v>
      </c>
      <c r="AL35" s="6">
        <v>816</v>
      </c>
      <c r="AM35" s="6">
        <f>RANK(AL35,$AL$4:$AL$51)</f>
        <v>30</v>
      </c>
      <c r="AN35" s="6">
        <v>48</v>
      </c>
      <c r="AO35" s="6">
        <f>RANK(AN35,$AN$4:$AN$51)</f>
        <v>26</v>
      </c>
    </row>
    <row r="36" spans="1:41">
      <c r="A36" s="4" t="s">
        <v>51</v>
      </c>
      <c r="B36" s="5">
        <v>2025</v>
      </c>
      <c r="C36" s="5">
        <v>9</v>
      </c>
      <c r="D36" s="6">
        <v>104366</v>
      </c>
      <c r="E36" s="6">
        <f>RANK(D36,$D$4:$D$51)</f>
        <v>31</v>
      </c>
      <c r="F36" s="6">
        <v>902409</v>
      </c>
      <c r="G36" s="6">
        <f>RANK(F36,$F$4:$F$51)</f>
        <v>36</v>
      </c>
      <c r="H36" s="6">
        <v>25380000</v>
      </c>
      <c r="I36" s="6">
        <f>RANK(H36,$H$4:$H$51)</f>
        <v>12</v>
      </c>
      <c r="J36" s="6">
        <v>482685165</v>
      </c>
      <c r="K36" s="6">
        <f>RANK(J36,$J$4:$J$51)</f>
        <v>8</v>
      </c>
      <c r="L36" s="6">
        <v>7395752374</v>
      </c>
      <c r="M36" s="6">
        <f>RANK(L36,$L$4:$L$51)</f>
        <v>37</v>
      </c>
      <c r="N36" s="6">
        <v>58914941131</v>
      </c>
      <c r="O36" s="6">
        <f>RANK(N36,$N$4:$N$51)</f>
        <v>38</v>
      </c>
      <c r="P36" s="6">
        <v>5744004995</v>
      </c>
      <c r="Q36" s="6">
        <f>RANK(P36,$P$4:$P$51)</f>
        <v>31</v>
      </c>
      <c r="R36" s="6">
        <v>49106947000</v>
      </c>
      <c r="S36" s="6">
        <f>RANK(R36,$R$4:$R$51)</f>
        <v>35</v>
      </c>
      <c r="T36" s="6">
        <v>1624896960</v>
      </c>
      <c r="U36" s="6">
        <f>RANK(T36,$T$4:$T$51)</f>
        <v>37</v>
      </c>
      <c r="V36" s="6">
        <v>9469796240</v>
      </c>
      <c r="W36" s="6">
        <f>RANK(V36,$V$4:$V$51)</f>
        <v>37</v>
      </c>
      <c r="X36" s="7">
        <v>0</v>
      </c>
      <c r="Y36" s="6">
        <f>RANK(X36,$X$4:$X$51)</f>
        <v>42</v>
      </c>
      <c r="Z36" s="6">
        <v>90348390</v>
      </c>
      <c r="AA36" s="6">
        <f>RANK(Z36,$Z$4:$Z$51)</f>
        <v>42</v>
      </c>
      <c r="AB36" s="6">
        <v>11974674</v>
      </c>
      <c r="AC36" s="6">
        <f>RANK(AB36,$AB$4:$AB$51)</f>
        <v>35</v>
      </c>
      <c r="AD36" s="6">
        <v>58544396</v>
      </c>
      <c r="AE36" s="6">
        <f>RANK(AD36,$AD$4:$AD$51)</f>
        <v>36</v>
      </c>
      <c r="AF36" s="6">
        <v>14875745</v>
      </c>
      <c r="AG36" s="6">
        <f>RANK(AF36,$AF$4:$AF$51)</f>
        <v>26</v>
      </c>
      <c r="AH36" s="6">
        <v>189305105</v>
      </c>
      <c r="AI36" s="6">
        <f>RANK(AH36,$AH$4:$AH$51)</f>
        <v>31</v>
      </c>
      <c r="AJ36" s="6">
        <v>338226146.97</v>
      </c>
      <c r="AK36" s="6">
        <f>RANK(AJ36,$AJ$4:$AJ$51)</f>
        <v>16</v>
      </c>
      <c r="AL36" s="6">
        <v>468</v>
      </c>
      <c r="AM36" s="6">
        <f>RANK(AL36,$AL$4:$AL$51)</f>
        <v>36</v>
      </c>
      <c r="AN36" s="6">
        <v>43</v>
      </c>
      <c r="AO36" s="6">
        <f>RANK(AN36,$AN$4:$AN$51)</f>
        <v>30</v>
      </c>
    </row>
    <row r="37" spans="1:41">
      <c r="A37" s="4" t="s">
        <v>52</v>
      </c>
      <c r="B37" s="5">
        <v>2025</v>
      </c>
      <c r="C37" s="5">
        <v>9</v>
      </c>
      <c r="D37" s="6">
        <v>343029</v>
      </c>
      <c r="E37" s="6">
        <f>RANK(D37,$D$4:$D$51)</f>
        <v>9</v>
      </c>
      <c r="F37" s="6">
        <v>3335958</v>
      </c>
      <c r="G37" s="6">
        <f>RANK(F37,$F$4:$F$51)</f>
        <v>11</v>
      </c>
      <c r="H37" s="6">
        <v>101527298</v>
      </c>
      <c r="I37" s="6">
        <f>RANK(H37,$H$4:$H$51)</f>
        <v>3</v>
      </c>
      <c r="J37" s="6">
        <v>1242785463</v>
      </c>
      <c r="K37" s="6">
        <f>RANK(J37,$J$4:$J$51)</f>
        <v>2</v>
      </c>
      <c r="L37" s="6">
        <v>40036850041.5</v>
      </c>
      <c r="M37" s="6">
        <f>RANK(L37,$L$4:$L$51)</f>
        <v>6</v>
      </c>
      <c r="N37" s="6">
        <v>282038049842</v>
      </c>
      <c r="O37" s="6">
        <f>RANK(N37,$N$4:$N$51)</f>
        <v>8</v>
      </c>
      <c r="P37" s="6">
        <v>29780146950</v>
      </c>
      <c r="Q37" s="6">
        <f>RANK(P37,$P$4:$P$51)</f>
        <v>5</v>
      </c>
      <c r="R37" s="6">
        <v>231607187595</v>
      </c>
      <c r="S37" s="6">
        <f>RANK(R37,$R$4:$R$51)</f>
        <v>5</v>
      </c>
      <c r="T37" s="6">
        <v>9509708680</v>
      </c>
      <c r="U37" s="6">
        <f>RANK(T37,$T$4:$T$51)</f>
        <v>11</v>
      </c>
      <c r="V37" s="6">
        <v>45044562120</v>
      </c>
      <c r="W37" s="6">
        <f>RANK(V37,$V$4:$V$51)</f>
        <v>11</v>
      </c>
      <c r="X37" s="6">
        <v>600563900</v>
      </c>
      <c r="Y37" s="6">
        <f>RANK(X37,$X$4:$X$51)</f>
        <v>19</v>
      </c>
      <c r="Z37" s="6">
        <v>4396554660</v>
      </c>
      <c r="AA37" s="6">
        <f>RANK(Z37,$Z$4:$Z$51)</f>
        <v>16</v>
      </c>
      <c r="AB37" s="6">
        <v>101326901.5</v>
      </c>
      <c r="AC37" s="6">
        <f>RANK(AB37,$AB$4:$AB$51)</f>
        <v>4</v>
      </c>
      <c r="AD37" s="6">
        <v>519093262</v>
      </c>
      <c r="AE37" s="6">
        <f>RANK(AD37,$AD$4:$AD$51)</f>
        <v>5</v>
      </c>
      <c r="AF37" s="6">
        <v>45103610</v>
      </c>
      <c r="AG37" s="6">
        <f>RANK(AF37,$AF$4:$AF$51)</f>
        <v>14</v>
      </c>
      <c r="AH37" s="6">
        <v>470652205</v>
      </c>
      <c r="AI37" s="6">
        <f>RANK(AH37,$AH$4:$AH$51)</f>
        <v>21</v>
      </c>
      <c r="AJ37" s="6">
        <v>1553112043.92</v>
      </c>
      <c r="AK37" s="6">
        <f>RANK(AJ37,$AJ$4:$AJ$51)</f>
        <v>3</v>
      </c>
      <c r="AL37" s="6">
        <v>5670</v>
      </c>
      <c r="AM37" s="6">
        <f>RANK(AL37,$AL$4:$AL$51)</f>
        <v>1</v>
      </c>
      <c r="AN37" s="6">
        <v>542</v>
      </c>
      <c r="AO37" s="6">
        <f>RANK(AN37,$AN$4:$AN$51)</f>
        <v>1</v>
      </c>
    </row>
    <row r="38" spans="1:41">
      <c r="A38" s="4" t="s">
        <v>53</v>
      </c>
      <c r="B38" s="5">
        <v>2025</v>
      </c>
      <c r="C38" s="5">
        <v>9</v>
      </c>
      <c r="D38" s="6">
        <v>73655</v>
      </c>
      <c r="E38" s="6">
        <f>RANK(D38,$D$4:$D$51)</f>
        <v>38</v>
      </c>
      <c r="F38" s="6">
        <v>550454</v>
      </c>
      <c r="G38" s="6">
        <f>RANK(F38,$F$4:$F$51)</f>
        <v>41</v>
      </c>
      <c r="H38" s="6">
        <v>2842670</v>
      </c>
      <c r="I38" s="6">
        <f>RANK(H38,$H$4:$H$51)</f>
        <v>24</v>
      </c>
      <c r="J38" s="6">
        <v>6647859</v>
      </c>
      <c r="K38" s="6">
        <f>RANK(J38,$J$4:$J$51)</f>
        <v>36</v>
      </c>
      <c r="L38" s="6">
        <v>4204059144.5</v>
      </c>
      <c r="M38" s="6">
        <f>RANK(L38,$L$4:$L$51)</f>
        <v>43</v>
      </c>
      <c r="N38" s="6">
        <v>29794302070.5</v>
      </c>
      <c r="O38" s="6">
        <f>RANK(N38,$N$4:$N$51)</f>
        <v>45</v>
      </c>
      <c r="P38" s="6">
        <v>2814268000</v>
      </c>
      <c r="Q38" s="6">
        <f>RANK(P38,$P$4:$P$51)</f>
        <v>42</v>
      </c>
      <c r="R38" s="6">
        <v>21744427695</v>
      </c>
      <c r="S38" s="6">
        <f>RANK(R38,$R$4:$R$51)</f>
        <v>43</v>
      </c>
      <c r="T38" s="6">
        <v>1354470580</v>
      </c>
      <c r="U38" s="6">
        <f>RANK(T38,$T$4:$T$51)</f>
        <v>40</v>
      </c>
      <c r="V38" s="6">
        <v>7088893400</v>
      </c>
      <c r="W38" s="6">
        <f>RANK(V38,$V$4:$V$51)</f>
        <v>41</v>
      </c>
      <c r="X38" s="7">
        <v>0</v>
      </c>
      <c r="Y38" s="6">
        <f>RANK(X38,$X$4:$X$51)</f>
        <v>42</v>
      </c>
      <c r="Z38" s="6">
        <v>564520260</v>
      </c>
      <c r="AA38" s="6">
        <f>RANK(Z38,$Z$4:$Z$51)</f>
        <v>34</v>
      </c>
      <c r="AB38" s="6">
        <v>22411449.5</v>
      </c>
      <c r="AC38" s="6">
        <f>RANK(AB38,$AB$4:$AB$51)</f>
        <v>26</v>
      </c>
      <c r="AD38" s="6">
        <v>112718265.5</v>
      </c>
      <c r="AE38" s="6">
        <f>RANK(AD38,$AD$4:$AD$51)</f>
        <v>27</v>
      </c>
      <c r="AF38" s="6">
        <v>12909115</v>
      </c>
      <c r="AG38" s="6">
        <f>RANK(AF38,$AF$4:$AF$51)</f>
        <v>29</v>
      </c>
      <c r="AH38" s="6">
        <v>283742450</v>
      </c>
      <c r="AI38" s="6">
        <f>RANK(AH38,$AH$4:$AH$51)</f>
        <v>25</v>
      </c>
      <c r="AJ38" s="6">
        <v>77904516.82</v>
      </c>
      <c r="AK38" s="6">
        <f>RANK(AJ38,$AJ$4:$AJ$51)</f>
        <v>42</v>
      </c>
      <c r="AL38" s="6">
        <v>657</v>
      </c>
      <c r="AM38" s="6">
        <f>RANK(AL38,$AL$4:$AL$51)</f>
        <v>31</v>
      </c>
      <c r="AN38" s="7">
        <v>0</v>
      </c>
      <c r="AO38" s="6">
        <f>RANK(AN38,$AN$4:$AN$51)</f>
        <v>47</v>
      </c>
    </row>
    <row r="39" spans="1:41">
      <c r="A39" s="4" t="s">
        <v>54</v>
      </c>
      <c r="B39" s="5">
        <v>2025</v>
      </c>
      <c r="C39" s="5">
        <v>9</v>
      </c>
      <c r="D39" s="6">
        <v>159428</v>
      </c>
      <c r="E39" s="6">
        <f>RANK(D39,$D$4:$D$51)</f>
        <v>25</v>
      </c>
      <c r="F39" s="6">
        <v>2448966</v>
      </c>
      <c r="G39" s="6">
        <f>RANK(F39,$F$4:$F$51)</f>
        <v>20</v>
      </c>
      <c r="H39" s="6">
        <v>1436524</v>
      </c>
      <c r="I39" s="6">
        <f>RANK(H39,$H$4:$H$51)</f>
        <v>31</v>
      </c>
      <c r="J39" s="6">
        <v>24883232</v>
      </c>
      <c r="K39" s="6">
        <f>RANK(J39,$J$4:$J$51)</f>
        <v>27</v>
      </c>
      <c r="L39" s="6">
        <v>18590698295</v>
      </c>
      <c r="M39" s="6">
        <f>RANK(L39,$L$4:$L$51)</f>
        <v>22</v>
      </c>
      <c r="N39" s="6">
        <v>178424192984</v>
      </c>
      <c r="O39" s="6">
        <f>RANK(N39,$N$4:$N$51)</f>
        <v>17</v>
      </c>
      <c r="P39" s="6">
        <v>11103921605</v>
      </c>
      <c r="Q39" s="6">
        <f>RANK(P39,$P$4:$P$51)</f>
        <v>21</v>
      </c>
      <c r="R39" s="6">
        <v>136433178695</v>
      </c>
      <c r="S39" s="6">
        <f>RANK(R39,$R$4:$R$51)</f>
        <v>15</v>
      </c>
      <c r="T39" s="6">
        <v>5986449620</v>
      </c>
      <c r="U39" s="6">
        <f>RANK(T39,$T$4:$T$51)</f>
        <v>17</v>
      </c>
      <c r="V39" s="6">
        <v>35011890600</v>
      </c>
      <c r="W39" s="6">
        <f>RANK(V39,$V$4:$V$51)</f>
        <v>19</v>
      </c>
      <c r="X39" s="6">
        <v>1455127210</v>
      </c>
      <c r="Y39" s="6">
        <f>RANK(X39,$X$4:$X$51)</f>
        <v>12</v>
      </c>
      <c r="Z39" s="6">
        <v>5960689830</v>
      </c>
      <c r="AA39" s="6">
        <f>RANK(Z39,$Z$4:$Z$51)</f>
        <v>14</v>
      </c>
      <c r="AB39" s="6">
        <v>15059720</v>
      </c>
      <c r="AC39" s="6">
        <f>RANK(AB39,$AB$4:$AB$51)</f>
        <v>34</v>
      </c>
      <c r="AD39" s="6">
        <v>130514739</v>
      </c>
      <c r="AE39" s="6">
        <f>RANK(AD39,$AD$4:$AD$51)</f>
        <v>25</v>
      </c>
      <c r="AF39" s="6">
        <v>30140140</v>
      </c>
      <c r="AG39" s="6">
        <f>RANK(AF39,$AF$4:$AF$51)</f>
        <v>19</v>
      </c>
      <c r="AH39" s="6">
        <v>887919120</v>
      </c>
      <c r="AI39" s="6">
        <f>RANK(AH39,$AH$4:$AH$51)</f>
        <v>15</v>
      </c>
      <c r="AJ39" s="6">
        <v>21307077.19</v>
      </c>
      <c r="AK39" s="6">
        <f>RANK(AJ39,$AJ$4:$AJ$51)</f>
        <v>48</v>
      </c>
      <c r="AL39" s="6">
        <v>1565</v>
      </c>
      <c r="AM39" s="6">
        <f>RANK(AL39,$AL$4:$AL$51)</f>
        <v>17</v>
      </c>
      <c r="AN39" s="6">
        <v>49</v>
      </c>
      <c r="AO39" s="6">
        <f>RANK(AN39,$AN$4:$AN$51)</f>
        <v>24</v>
      </c>
    </row>
    <row r="40" spans="1:41">
      <c r="A40" s="4" t="s">
        <v>55</v>
      </c>
      <c r="B40" s="5">
        <v>2025</v>
      </c>
      <c r="C40" s="5">
        <v>9</v>
      </c>
      <c r="D40" s="6">
        <v>354248</v>
      </c>
      <c r="E40" s="6">
        <f>RANK(D40,$D$4:$D$51)</f>
        <v>7</v>
      </c>
      <c r="F40" s="6">
        <v>3925146</v>
      </c>
      <c r="G40" s="6">
        <f>RANK(F40,$F$4:$F$51)</f>
        <v>8</v>
      </c>
      <c r="H40" s="6">
        <v>31402632</v>
      </c>
      <c r="I40" s="6">
        <f>RANK(H40,$H$4:$H$51)</f>
        <v>11</v>
      </c>
      <c r="J40" s="6">
        <v>141359116</v>
      </c>
      <c r="K40" s="6">
        <f>RANK(J40,$J$4:$J$51)</f>
        <v>14</v>
      </c>
      <c r="L40" s="6">
        <v>31920120151</v>
      </c>
      <c r="M40" s="6">
        <f>RANK(L40,$L$4:$L$51)</f>
        <v>7</v>
      </c>
      <c r="N40" s="6">
        <v>307848421370.5</v>
      </c>
      <c r="O40" s="6">
        <f>RANK(N40,$N$4:$N$51)</f>
        <v>6</v>
      </c>
      <c r="P40" s="6">
        <v>18307444815</v>
      </c>
      <c r="Q40" s="6">
        <f>RANK(P40,$P$4:$P$51)</f>
        <v>9</v>
      </c>
      <c r="R40" s="6">
        <v>220690148445</v>
      </c>
      <c r="S40" s="6">
        <f>RANK(R40,$R$4:$R$51)</f>
        <v>6</v>
      </c>
      <c r="T40" s="6">
        <v>12874778812</v>
      </c>
      <c r="U40" s="6">
        <f>RANK(T40,$T$4:$T$51)</f>
        <v>7</v>
      </c>
      <c r="V40" s="6">
        <v>75004496796</v>
      </c>
      <c r="W40" s="6">
        <f>RANK(V40,$V$4:$V$51)</f>
        <v>4</v>
      </c>
      <c r="X40" s="6">
        <v>609468230</v>
      </c>
      <c r="Y40" s="6">
        <f>RANK(X40,$X$4:$X$51)</f>
        <v>18</v>
      </c>
      <c r="Z40" s="6">
        <v>10461722490</v>
      </c>
      <c r="AA40" s="6">
        <f>RANK(Z40,$Z$4:$Z$51)</f>
        <v>9</v>
      </c>
      <c r="AB40" s="6">
        <v>99685269</v>
      </c>
      <c r="AC40" s="6">
        <f>RANK(AB40,$AB$4:$AB$51)</f>
        <v>5</v>
      </c>
      <c r="AD40" s="6">
        <v>713066029.5</v>
      </c>
      <c r="AE40" s="6">
        <f>RANK(AD40,$AD$4:$AD$51)</f>
        <v>3</v>
      </c>
      <c r="AF40" s="6">
        <v>28743025</v>
      </c>
      <c r="AG40" s="6">
        <f>RANK(AF40,$AF$4:$AF$51)</f>
        <v>20</v>
      </c>
      <c r="AH40" s="6">
        <v>978987610</v>
      </c>
      <c r="AI40" s="6">
        <f>RANK(AH40,$AH$4:$AH$51)</f>
        <v>12</v>
      </c>
      <c r="AJ40" s="6">
        <v>791064780.41</v>
      </c>
      <c r="AK40" s="6">
        <f>RANK(AJ40,$AJ$4:$AJ$51)</f>
        <v>8</v>
      </c>
      <c r="AL40" s="6">
        <v>4009</v>
      </c>
      <c r="AM40" s="6">
        <f>RANK(AL40,$AL$4:$AL$51)</f>
        <v>4</v>
      </c>
      <c r="AN40" s="6">
        <v>162</v>
      </c>
      <c r="AO40" s="6">
        <f>RANK(AN40,$AN$4:$AN$51)</f>
        <v>7</v>
      </c>
    </row>
    <row r="41" spans="1:41">
      <c r="A41" s="4" t="s">
        <v>56</v>
      </c>
      <c r="B41" s="5">
        <v>2025</v>
      </c>
      <c r="C41" s="5">
        <v>9</v>
      </c>
      <c r="D41" s="6">
        <v>62929</v>
      </c>
      <c r="E41" s="6">
        <f>RANK(D41,$D$4:$D$51)</f>
        <v>39</v>
      </c>
      <c r="F41" s="6">
        <v>654761</v>
      </c>
      <c r="G41" s="6">
        <f>RANK(F41,$F$4:$F$51)</f>
        <v>38</v>
      </c>
      <c r="H41" s="6">
        <v>4991396</v>
      </c>
      <c r="I41" s="6">
        <f>RANK(H41,$H$4:$H$51)</f>
        <v>19</v>
      </c>
      <c r="J41" s="6">
        <v>15000074</v>
      </c>
      <c r="K41" s="6">
        <f>RANK(J41,$J$4:$J$51)</f>
        <v>31</v>
      </c>
      <c r="L41" s="6">
        <v>4345054446</v>
      </c>
      <c r="M41" s="6">
        <f>RANK(L41,$L$4:$L$51)</f>
        <v>42</v>
      </c>
      <c r="N41" s="6">
        <v>45370558095.5</v>
      </c>
      <c r="O41" s="6">
        <f>RANK(N41,$N$4:$N$51)</f>
        <v>39</v>
      </c>
      <c r="P41" s="6">
        <v>3090513650</v>
      </c>
      <c r="Q41" s="6">
        <f>RANK(P41,$P$4:$P$51)</f>
        <v>40</v>
      </c>
      <c r="R41" s="6">
        <v>36520573150</v>
      </c>
      <c r="S41" s="6">
        <f>RANK(R41,$R$4:$R$51)</f>
        <v>38</v>
      </c>
      <c r="T41" s="6">
        <v>1233291056</v>
      </c>
      <c r="U41" s="6">
        <f>RANK(T41,$T$4:$T$51)</f>
        <v>42</v>
      </c>
      <c r="V41" s="6">
        <v>8603751094</v>
      </c>
      <c r="W41" s="6">
        <f>RANK(V41,$V$4:$V$51)</f>
        <v>39</v>
      </c>
      <c r="X41" s="6">
        <v>6250590</v>
      </c>
      <c r="Y41" s="6">
        <f>RANK(X41,$X$4:$X$51)</f>
        <v>39</v>
      </c>
      <c r="Z41" s="6">
        <v>84664770</v>
      </c>
      <c r="AA41" s="6">
        <f>RANK(Z41,$Z$4:$Z$51)</f>
        <v>43</v>
      </c>
      <c r="AB41" s="6">
        <v>4883715</v>
      </c>
      <c r="AC41" s="6">
        <f>RANK(AB41,$AB$4:$AB$51)</f>
        <v>42</v>
      </c>
      <c r="AD41" s="6">
        <v>48561426.5</v>
      </c>
      <c r="AE41" s="6">
        <f>RANK(AD41,$AD$4:$AD$51)</f>
        <v>38</v>
      </c>
      <c r="AF41" s="6">
        <v>10115435</v>
      </c>
      <c r="AG41" s="6">
        <f>RANK(AF41,$AF$4:$AF$51)</f>
        <v>30</v>
      </c>
      <c r="AH41" s="6">
        <v>113007655</v>
      </c>
      <c r="AI41" s="6">
        <f>RANK(AH41,$AH$4:$AH$51)</f>
        <v>38</v>
      </c>
      <c r="AJ41" s="6">
        <v>97976107.44</v>
      </c>
      <c r="AK41" s="6">
        <f>RANK(AJ41,$AJ$4:$AJ$51)</f>
        <v>40</v>
      </c>
      <c r="AL41" s="6">
        <v>1407</v>
      </c>
      <c r="AM41" s="6">
        <f>RANK(AL41,$AL$4:$AL$51)</f>
        <v>19</v>
      </c>
      <c r="AN41" s="6">
        <v>52</v>
      </c>
      <c r="AO41" s="6">
        <f>RANK(AN41,$AN$4:$AN$51)</f>
        <v>23</v>
      </c>
    </row>
    <row r="42" spans="1:41">
      <c r="A42" s="4" t="s">
        <v>57</v>
      </c>
      <c r="B42" s="5">
        <v>2025</v>
      </c>
      <c r="C42" s="5">
        <v>9</v>
      </c>
      <c r="D42" s="6">
        <v>262594</v>
      </c>
      <c r="E42" s="6">
        <f>RANK(D42,$D$4:$D$51)</f>
        <v>17</v>
      </c>
      <c r="F42" s="6">
        <v>2978633</v>
      </c>
      <c r="G42" s="6">
        <f>RANK(F42,$F$4:$F$51)</f>
        <v>16</v>
      </c>
      <c r="H42" s="6">
        <v>38004000</v>
      </c>
      <c r="I42" s="6">
        <f>RANK(H42,$H$4:$H$51)</f>
        <v>8</v>
      </c>
      <c r="J42" s="6">
        <v>81210888</v>
      </c>
      <c r="K42" s="6">
        <f>RANK(J42,$J$4:$J$51)</f>
        <v>16</v>
      </c>
      <c r="L42" s="6">
        <v>24411370144.5</v>
      </c>
      <c r="M42" s="6">
        <f>RANK(L42,$L$4:$L$51)</f>
        <v>13</v>
      </c>
      <c r="N42" s="6">
        <v>183144697242</v>
      </c>
      <c r="O42" s="6">
        <f>RANK(N42,$N$4:$N$51)</f>
        <v>15</v>
      </c>
      <c r="P42" s="6">
        <v>11384969795</v>
      </c>
      <c r="Q42" s="6">
        <f>RANK(P42,$P$4:$P$51)</f>
        <v>20</v>
      </c>
      <c r="R42" s="6">
        <v>132983339460</v>
      </c>
      <c r="S42" s="6">
        <f>RANK(R42,$R$4:$R$51)</f>
        <v>18</v>
      </c>
      <c r="T42" s="6">
        <v>12097012900</v>
      </c>
      <c r="U42" s="6">
        <f>RANK(T42,$T$4:$T$51)</f>
        <v>8</v>
      </c>
      <c r="V42" s="6">
        <v>41151828980</v>
      </c>
      <c r="W42" s="6">
        <f>RANK(V42,$V$4:$V$51)</f>
        <v>13</v>
      </c>
      <c r="X42" s="6">
        <v>624302310</v>
      </c>
      <c r="Y42" s="6">
        <f>RANK(X42,$X$4:$X$51)</f>
        <v>17</v>
      </c>
      <c r="Z42" s="6">
        <v>6024368430</v>
      </c>
      <c r="AA42" s="6">
        <f>RANK(Z42,$Z$4:$Z$51)</f>
        <v>13</v>
      </c>
      <c r="AB42" s="6">
        <v>19800519.5</v>
      </c>
      <c r="AC42" s="6">
        <f>RANK(AB42,$AB$4:$AB$51)</f>
        <v>28</v>
      </c>
      <c r="AD42" s="6">
        <v>202094382</v>
      </c>
      <c r="AE42" s="6">
        <f>RANK(AD42,$AD$4:$AD$51)</f>
        <v>20</v>
      </c>
      <c r="AF42" s="6">
        <v>285284620</v>
      </c>
      <c r="AG42" s="6">
        <f>RANK(AF42,$AF$4:$AF$51)</f>
        <v>4</v>
      </c>
      <c r="AH42" s="6">
        <v>2783065990</v>
      </c>
      <c r="AI42" s="6">
        <f>RANK(AH42,$AH$4:$AH$51)</f>
        <v>1</v>
      </c>
      <c r="AJ42" s="6">
        <v>519717248.72</v>
      </c>
      <c r="AK42" s="6">
        <f>RANK(AJ42,$AJ$4:$AJ$51)</f>
        <v>11</v>
      </c>
      <c r="AL42" s="6">
        <v>1344</v>
      </c>
      <c r="AM42" s="6">
        <f>RANK(AL42,$AL$4:$AL$51)</f>
        <v>24</v>
      </c>
      <c r="AN42" s="6">
        <v>73</v>
      </c>
      <c r="AO42" s="6">
        <f>RANK(AN42,$AN$4:$AN$51)</f>
        <v>19</v>
      </c>
    </row>
    <row r="43" spans="1:41">
      <c r="A43" s="4" t="s">
        <v>58</v>
      </c>
      <c r="B43" s="5">
        <v>2025</v>
      </c>
      <c r="C43" s="5">
        <v>9</v>
      </c>
      <c r="D43" s="6">
        <v>757627</v>
      </c>
      <c r="E43" s="6">
        <f>RANK(D43,$D$4:$D$51)</f>
        <v>3</v>
      </c>
      <c r="F43" s="6">
        <v>8923631</v>
      </c>
      <c r="G43" s="6">
        <f>RANK(F43,$F$4:$F$51)</f>
        <v>3</v>
      </c>
      <c r="H43" s="6">
        <v>47506900</v>
      </c>
      <c r="I43" s="6">
        <f>RANK(H43,$H$4:$H$51)</f>
        <v>7</v>
      </c>
      <c r="J43" s="6">
        <v>414755443</v>
      </c>
      <c r="K43" s="6">
        <f>RANK(J43,$J$4:$J$51)</f>
        <v>10</v>
      </c>
      <c r="L43" s="6">
        <v>55872251121</v>
      </c>
      <c r="M43" s="6">
        <f>RANK(L43,$L$4:$L$51)</f>
        <v>3</v>
      </c>
      <c r="N43" s="6">
        <v>507293684263.5</v>
      </c>
      <c r="O43" s="6">
        <f>RANK(N43,$N$4:$N$51)</f>
        <v>3</v>
      </c>
      <c r="P43" s="6">
        <v>34031279865</v>
      </c>
      <c r="Q43" s="6">
        <f>RANK(P43,$P$4:$P$51)</f>
        <v>4</v>
      </c>
      <c r="R43" s="6">
        <v>382016032995</v>
      </c>
      <c r="S43" s="6">
        <f>RANK(R43,$R$4:$R$51)</f>
        <v>4</v>
      </c>
      <c r="T43" s="6">
        <v>15898544300</v>
      </c>
      <c r="U43" s="6">
        <f>RANK(T43,$T$4:$T$51)</f>
        <v>3</v>
      </c>
      <c r="V43" s="6">
        <v>111141414758</v>
      </c>
      <c r="W43" s="6">
        <f>RANK(V43,$V$4:$V$51)</f>
        <v>2</v>
      </c>
      <c r="X43" s="6">
        <v>5820383900</v>
      </c>
      <c r="Y43" s="6">
        <f>RANK(X43,$X$4:$X$51)</f>
        <v>4</v>
      </c>
      <c r="Z43" s="6">
        <v>12416293980</v>
      </c>
      <c r="AA43" s="6">
        <f>RANK(Z43,$Z$4:$Z$51)</f>
        <v>7</v>
      </c>
      <c r="AB43" s="6">
        <v>44912856</v>
      </c>
      <c r="AC43" s="6">
        <f>RANK(AB43,$AB$4:$AB$51)</f>
        <v>18</v>
      </c>
      <c r="AD43" s="6">
        <v>461502445.5</v>
      </c>
      <c r="AE43" s="6">
        <f>RANK(AD43,$AD$4:$AD$51)</f>
        <v>8</v>
      </c>
      <c r="AF43" s="6">
        <v>77130200</v>
      </c>
      <c r="AG43" s="6">
        <f>RANK(AF43,$AF$4:$AF$51)</f>
        <v>10</v>
      </c>
      <c r="AH43" s="6">
        <v>1258440085</v>
      </c>
      <c r="AI43" s="6">
        <f>RANK(AH43,$AH$4:$AH$51)</f>
        <v>8</v>
      </c>
      <c r="AJ43" s="6">
        <v>1322740466.85</v>
      </c>
      <c r="AK43" s="6">
        <f>RANK(AJ43,$AJ$4:$AJ$51)</f>
        <v>4</v>
      </c>
      <c r="AL43" s="6">
        <v>2316</v>
      </c>
      <c r="AM43" s="6">
        <f>RANK(AL43,$AL$4:$AL$51)</f>
        <v>10</v>
      </c>
      <c r="AN43" s="6">
        <v>195</v>
      </c>
      <c r="AO43" s="6">
        <f>RANK(AN43,$AN$4:$AN$51)</f>
        <v>5</v>
      </c>
    </row>
    <row r="44" spans="1:41">
      <c r="A44" s="4" t="s">
        <v>59</v>
      </c>
      <c r="B44" s="5">
        <v>2025</v>
      </c>
      <c r="C44" s="5">
        <v>9</v>
      </c>
      <c r="D44" s="6">
        <v>230653</v>
      </c>
      <c r="E44" s="6">
        <f>RANK(D44,$D$4:$D$51)</f>
        <v>19</v>
      </c>
      <c r="F44" s="6">
        <v>3067186</v>
      </c>
      <c r="G44" s="6">
        <f>RANK(F44,$F$4:$F$51)</f>
        <v>15</v>
      </c>
      <c r="H44" s="6">
        <v>101501392</v>
      </c>
      <c r="I44" s="6">
        <f>RANK(H44,$H$4:$H$51)</f>
        <v>4</v>
      </c>
      <c r="J44" s="6">
        <v>568412091</v>
      </c>
      <c r="K44" s="6">
        <f>RANK(J44,$J$4:$J$51)</f>
        <v>6</v>
      </c>
      <c r="L44" s="6">
        <v>20947564447.5</v>
      </c>
      <c r="M44" s="6">
        <f>RANK(L44,$L$4:$L$51)</f>
        <v>17</v>
      </c>
      <c r="N44" s="6">
        <v>205841863585</v>
      </c>
      <c r="O44" s="6">
        <f>RANK(N44,$N$4:$N$51)</f>
        <v>11</v>
      </c>
      <c r="P44" s="6">
        <v>12055340935</v>
      </c>
      <c r="Q44" s="6">
        <f>RANK(P44,$P$4:$P$51)</f>
        <v>19</v>
      </c>
      <c r="R44" s="6">
        <v>135108425215</v>
      </c>
      <c r="S44" s="6">
        <f>RANK(R44,$R$4:$R$51)</f>
        <v>16</v>
      </c>
      <c r="T44" s="6">
        <v>8803646050</v>
      </c>
      <c r="U44" s="6">
        <f>RANK(T44,$T$4:$T$51)</f>
        <v>12</v>
      </c>
      <c r="V44" s="6">
        <v>70180705520</v>
      </c>
      <c r="W44" s="6">
        <f>RANK(V44,$V$4:$V$51)</f>
        <v>5</v>
      </c>
      <c r="X44" s="7">
        <v>0</v>
      </c>
      <c r="Y44" s="6">
        <f>RANK(X44,$X$4:$X$51)</f>
        <v>42</v>
      </c>
      <c r="Z44" s="7">
        <v>0</v>
      </c>
      <c r="AA44" s="6">
        <f>RANK(Z44,$Z$4:$Z$51)</f>
        <v>46</v>
      </c>
      <c r="AB44" s="6">
        <v>88577462.5</v>
      </c>
      <c r="AC44" s="6">
        <f>RANK(AB44,$AB$4:$AB$51)</f>
        <v>6</v>
      </c>
      <c r="AD44" s="6">
        <v>552732850</v>
      </c>
      <c r="AE44" s="6">
        <f>RANK(AD44,$AD$4:$AD$51)</f>
        <v>4</v>
      </c>
      <c r="AF44" s="7">
        <v>0</v>
      </c>
      <c r="AG44" s="6">
        <f>RANK(AF44,$AF$4:$AF$51)</f>
        <v>42</v>
      </c>
      <c r="AH44" s="7">
        <v>0</v>
      </c>
      <c r="AI44" s="6">
        <f>RANK(AH44,$AH$4:$AH$51)</f>
        <v>43</v>
      </c>
      <c r="AJ44" s="6">
        <v>279747807.31</v>
      </c>
      <c r="AK44" s="6">
        <f>RANK(AJ44,$AJ$4:$AJ$51)</f>
        <v>21</v>
      </c>
      <c r="AL44" s="6">
        <v>579</v>
      </c>
      <c r="AM44" s="6">
        <f>RANK(AL44,$AL$4:$AL$51)</f>
        <v>33</v>
      </c>
      <c r="AN44" s="6">
        <v>40</v>
      </c>
      <c r="AO44" s="6">
        <f>RANK(AN44,$AN$4:$AN$51)</f>
        <v>33</v>
      </c>
    </row>
    <row r="45" spans="1:41">
      <c r="A45" s="4" t="s">
        <v>60</v>
      </c>
      <c r="B45" s="5">
        <v>2025</v>
      </c>
      <c r="C45" s="5">
        <v>9</v>
      </c>
      <c r="D45" s="6">
        <v>38955</v>
      </c>
      <c r="E45" s="6">
        <f>RANK(D45,$D$4:$D$51)</f>
        <v>44</v>
      </c>
      <c r="F45" s="6">
        <v>293921</v>
      </c>
      <c r="G45" s="6">
        <f>RANK(F45,$F$4:$F$51)</f>
        <v>46</v>
      </c>
      <c r="H45" s="7">
        <v>0</v>
      </c>
      <c r="I45" s="6">
        <f>RANK(H45,$H$4:$H$51)</f>
        <v>32</v>
      </c>
      <c r="J45" s="6">
        <v>8255933</v>
      </c>
      <c r="K45" s="6">
        <f>RANK(J45,$J$4:$J$51)</f>
        <v>35</v>
      </c>
      <c r="L45" s="6">
        <v>7075089063</v>
      </c>
      <c r="M45" s="6">
        <f>RANK(L45,$L$4:$L$51)</f>
        <v>38</v>
      </c>
      <c r="N45" s="6">
        <v>36571594587.5</v>
      </c>
      <c r="O45" s="6">
        <f>RANK(N45,$N$4:$N$51)</f>
        <v>42</v>
      </c>
      <c r="P45" s="6">
        <v>1947058770</v>
      </c>
      <c r="Q45" s="6">
        <f>RANK(P45,$P$4:$P$51)</f>
        <v>45</v>
      </c>
      <c r="R45" s="6">
        <v>12339134590</v>
      </c>
      <c r="S45" s="6">
        <f>RANK(R45,$R$4:$R$51)</f>
        <v>47</v>
      </c>
      <c r="T45" s="6">
        <v>3898495080</v>
      </c>
      <c r="U45" s="6">
        <f>RANK(T45,$T$4:$T$51)</f>
        <v>25</v>
      </c>
      <c r="V45" s="6">
        <v>21210433820</v>
      </c>
      <c r="W45" s="6">
        <f>RANK(V45,$V$4:$V$51)</f>
        <v>25</v>
      </c>
      <c r="X45" s="6">
        <v>1198577550</v>
      </c>
      <c r="Y45" s="6">
        <f>RANK(X45,$X$4:$X$51)</f>
        <v>13</v>
      </c>
      <c r="Z45" s="6">
        <v>2944070200</v>
      </c>
      <c r="AA45" s="6">
        <f>RANK(Z45,$Z$4:$Z$51)</f>
        <v>21</v>
      </c>
      <c r="AB45" s="6">
        <v>30957663</v>
      </c>
      <c r="AC45" s="6">
        <f>RANK(AB45,$AB$4:$AB$51)</f>
        <v>22</v>
      </c>
      <c r="AD45" s="6">
        <v>77955977.5</v>
      </c>
      <c r="AE45" s="6">
        <f>RANK(AD45,$AD$4:$AD$51)</f>
        <v>31</v>
      </c>
      <c r="AF45" s="7">
        <v>0</v>
      </c>
      <c r="AG45" s="6">
        <f>RANK(AF45,$AF$4:$AF$51)</f>
        <v>42</v>
      </c>
      <c r="AH45" s="7">
        <v>0</v>
      </c>
      <c r="AI45" s="6">
        <f>RANK(AH45,$AH$4:$AH$51)</f>
        <v>43</v>
      </c>
      <c r="AJ45" s="6">
        <v>106090444.61</v>
      </c>
      <c r="AK45" s="6">
        <f>RANK(AJ45,$AJ$4:$AJ$51)</f>
        <v>39</v>
      </c>
      <c r="AL45" s="6">
        <v>472</v>
      </c>
      <c r="AM45" s="6">
        <f>RANK(AL45,$AL$4:$AL$51)</f>
        <v>35</v>
      </c>
      <c r="AN45" s="6">
        <v>4</v>
      </c>
      <c r="AO45" s="6">
        <f>RANK(AN45,$AN$4:$AN$51)</f>
        <v>46</v>
      </c>
    </row>
    <row r="46" spans="1:41">
      <c r="A46" s="4" t="s">
        <v>61</v>
      </c>
      <c r="B46" s="5">
        <v>2025</v>
      </c>
      <c r="C46" s="5">
        <v>9</v>
      </c>
      <c r="D46" s="6">
        <v>48511</v>
      </c>
      <c r="E46" s="6">
        <f>RANK(D46,$D$4:$D$51)</f>
        <v>42</v>
      </c>
      <c r="F46" s="6">
        <v>452588</v>
      </c>
      <c r="G46" s="6">
        <f>RANK(F46,$F$4:$F$51)</f>
        <v>43</v>
      </c>
      <c r="H46" s="7">
        <v>0</v>
      </c>
      <c r="I46" s="6">
        <f>RANK(H46,$H$4:$H$51)</f>
        <v>32</v>
      </c>
      <c r="J46" s="6">
        <v>1203062</v>
      </c>
      <c r="K46" s="6">
        <f>RANK(J46,$J$4:$J$51)</f>
        <v>40</v>
      </c>
      <c r="L46" s="6">
        <v>3648583735.5</v>
      </c>
      <c r="M46" s="6">
        <f>RANK(L46,$L$4:$L$51)</f>
        <v>44</v>
      </c>
      <c r="N46" s="6">
        <v>31414995006</v>
      </c>
      <c r="O46" s="6">
        <f>RANK(N46,$N$4:$N$51)</f>
        <v>44</v>
      </c>
      <c r="P46" s="6">
        <v>3162611035</v>
      </c>
      <c r="Q46" s="6">
        <f>RANK(P46,$P$4:$P$51)</f>
        <v>39</v>
      </c>
      <c r="R46" s="6">
        <v>27455390075.5</v>
      </c>
      <c r="S46" s="6">
        <f>RANK(R46,$R$4:$R$51)</f>
        <v>40</v>
      </c>
      <c r="T46" s="6">
        <v>267155100</v>
      </c>
      <c r="U46" s="6">
        <f>RANK(T46,$T$4:$T$51)</f>
        <v>47</v>
      </c>
      <c r="V46" s="6">
        <v>2193077240</v>
      </c>
      <c r="W46" s="6">
        <f>RANK(V46,$V$4:$V$51)</f>
        <v>47</v>
      </c>
      <c r="X46" s="6">
        <v>195059300</v>
      </c>
      <c r="Y46" s="6">
        <f>RANK(X46,$X$4:$X$51)</f>
        <v>23</v>
      </c>
      <c r="Z46" s="6">
        <v>1426151600</v>
      </c>
      <c r="AA46" s="6">
        <f>RANK(Z46,$Z$4:$Z$51)</f>
        <v>28</v>
      </c>
      <c r="AB46" s="6">
        <v>16321570.5</v>
      </c>
      <c r="AC46" s="6">
        <f>RANK(AB46,$AB$4:$AB$51)</f>
        <v>33</v>
      </c>
      <c r="AD46" s="6">
        <v>107836090.5</v>
      </c>
      <c r="AE46" s="6">
        <f>RANK(AD46,$AD$4:$AD$51)</f>
        <v>28</v>
      </c>
      <c r="AF46" s="6">
        <v>7436730</v>
      </c>
      <c r="AG46" s="6">
        <f>RANK(AF46,$AF$4:$AF$51)</f>
        <v>33</v>
      </c>
      <c r="AH46" s="6">
        <v>232540000</v>
      </c>
      <c r="AI46" s="6">
        <f>RANK(AH46,$AH$4:$AH$51)</f>
        <v>29</v>
      </c>
      <c r="AJ46" s="6">
        <v>47836757.63</v>
      </c>
      <c r="AK46" s="6">
        <f>RANK(AJ46,$AJ$4:$AJ$51)</f>
        <v>46</v>
      </c>
      <c r="AL46" s="6">
        <v>1404</v>
      </c>
      <c r="AM46" s="6">
        <f>RANK(AL46,$AL$4:$AL$51)</f>
        <v>20</v>
      </c>
      <c r="AN46" s="6">
        <v>91</v>
      </c>
      <c r="AO46" s="6">
        <f>RANK(AN46,$AN$4:$AN$51)</f>
        <v>15</v>
      </c>
    </row>
    <row r="47" spans="1:41">
      <c r="A47" s="4" t="s">
        <v>62</v>
      </c>
      <c r="B47" s="5">
        <v>2025</v>
      </c>
      <c r="C47" s="5">
        <v>9</v>
      </c>
      <c r="D47" s="6">
        <v>293480</v>
      </c>
      <c r="E47" s="6">
        <f>RANK(D47,$D$4:$D$51)</f>
        <v>13</v>
      </c>
      <c r="F47" s="6">
        <v>2955729</v>
      </c>
      <c r="G47" s="6">
        <f>RANK(F47,$F$4:$F$51)</f>
        <v>17</v>
      </c>
      <c r="H47" s="7">
        <v>0</v>
      </c>
      <c r="I47" s="6">
        <f>RANK(H47,$H$4:$H$51)</f>
        <v>32</v>
      </c>
      <c r="J47" s="7">
        <v>0</v>
      </c>
      <c r="K47" s="6">
        <f>RANK(J47,$J$4:$J$51)</f>
        <v>43</v>
      </c>
      <c r="L47" s="6">
        <v>19086845785.5</v>
      </c>
      <c r="M47" s="6">
        <f>RANK(L47,$L$4:$L$51)</f>
        <v>21</v>
      </c>
      <c r="N47" s="6">
        <v>175620898696.5</v>
      </c>
      <c r="O47" s="6">
        <f>RANK(N47,$N$4:$N$51)</f>
        <v>18</v>
      </c>
      <c r="P47" s="6">
        <v>12624959345</v>
      </c>
      <c r="Q47" s="6">
        <f>RANK(P47,$P$4:$P$51)</f>
        <v>17</v>
      </c>
      <c r="R47" s="6">
        <v>135044268150</v>
      </c>
      <c r="S47" s="6">
        <f>RANK(R47,$R$4:$R$51)</f>
        <v>17</v>
      </c>
      <c r="T47" s="6">
        <v>6090196120</v>
      </c>
      <c r="U47" s="6">
        <f>RANK(T47,$T$4:$T$51)</f>
        <v>16</v>
      </c>
      <c r="V47" s="6">
        <v>37753261860</v>
      </c>
      <c r="W47" s="6">
        <f>RANK(V47,$V$4:$V$51)</f>
        <v>14</v>
      </c>
      <c r="X47" s="6">
        <v>322773800</v>
      </c>
      <c r="Y47" s="6">
        <f>RANK(X47,$X$4:$X$51)</f>
        <v>21</v>
      </c>
      <c r="Z47" s="6">
        <v>2423389560</v>
      </c>
      <c r="AA47" s="6">
        <f>RANK(Z47,$Z$4:$Z$51)</f>
        <v>23</v>
      </c>
      <c r="AB47" s="6">
        <v>48916520.5</v>
      </c>
      <c r="AC47" s="6">
        <f>RANK(AB47,$AB$4:$AB$51)</f>
        <v>14</v>
      </c>
      <c r="AD47" s="6">
        <v>399979126.5</v>
      </c>
      <c r="AE47" s="6">
        <f>RANK(AD47,$AD$4:$AD$51)</f>
        <v>10</v>
      </c>
      <c r="AF47" s="7">
        <v>0</v>
      </c>
      <c r="AG47" s="6">
        <f>RANK(AF47,$AF$4:$AF$51)</f>
        <v>42</v>
      </c>
      <c r="AH47" s="7">
        <v>0</v>
      </c>
      <c r="AI47" s="6">
        <f>RANK(AH47,$AH$4:$AH$51)</f>
        <v>43</v>
      </c>
      <c r="AJ47" s="6">
        <v>234394025.34</v>
      </c>
      <c r="AK47" s="6">
        <f>RANK(AJ47,$AJ$4:$AJ$51)</f>
        <v>25</v>
      </c>
      <c r="AL47" s="6">
        <v>1372</v>
      </c>
      <c r="AM47" s="6">
        <f>RANK(AL47,$AL$4:$AL$51)</f>
        <v>23</v>
      </c>
      <c r="AN47" s="6">
        <v>48</v>
      </c>
      <c r="AO47" s="6">
        <f>RANK(AN47,$AN$4:$AN$51)</f>
        <v>26</v>
      </c>
    </row>
    <row r="48" spans="1:41">
      <c r="A48" s="4" t="s">
        <v>63</v>
      </c>
      <c r="B48" s="5">
        <v>2025</v>
      </c>
      <c r="C48" s="5">
        <v>9</v>
      </c>
      <c r="D48" s="6">
        <v>349590</v>
      </c>
      <c r="E48" s="6">
        <f>RANK(D48,$D$4:$D$51)</f>
        <v>8</v>
      </c>
      <c r="F48" s="6">
        <v>4024397</v>
      </c>
      <c r="G48" s="6">
        <f>RANK(F48,$F$4:$F$51)</f>
        <v>7</v>
      </c>
      <c r="H48" s="6">
        <v>2926260</v>
      </c>
      <c r="I48" s="6">
        <f>RANK(H48,$H$4:$H$51)</f>
        <v>23</v>
      </c>
      <c r="J48" s="6">
        <v>36629218</v>
      </c>
      <c r="K48" s="6">
        <f>RANK(J48,$J$4:$J$51)</f>
        <v>24</v>
      </c>
      <c r="L48" s="6">
        <v>20845593700.5</v>
      </c>
      <c r="M48" s="6">
        <f>RANK(L48,$L$4:$L$51)</f>
        <v>18</v>
      </c>
      <c r="N48" s="6">
        <v>190558927028</v>
      </c>
      <c r="O48" s="6">
        <f>RANK(N48,$N$4:$N$51)</f>
        <v>14</v>
      </c>
      <c r="P48" s="6">
        <v>18080927660</v>
      </c>
      <c r="Q48" s="6">
        <f>RANK(P48,$P$4:$P$51)</f>
        <v>10</v>
      </c>
      <c r="R48" s="6">
        <v>174732511515</v>
      </c>
      <c r="S48" s="6">
        <f>RANK(R48,$R$4:$R$51)</f>
        <v>9</v>
      </c>
      <c r="T48" s="6">
        <v>2567157800</v>
      </c>
      <c r="U48" s="6">
        <f>RANK(T48,$T$4:$T$51)</f>
        <v>29</v>
      </c>
      <c r="V48" s="6">
        <v>12145828606</v>
      </c>
      <c r="W48" s="6">
        <f>RANK(V48,$V$4:$V$51)</f>
        <v>33</v>
      </c>
      <c r="X48" s="6">
        <v>97125050</v>
      </c>
      <c r="Y48" s="6">
        <f>RANK(X48,$X$4:$X$51)</f>
        <v>28</v>
      </c>
      <c r="Z48" s="6">
        <v>2115983340</v>
      </c>
      <c r="AA48" s="6">
        <f>RANK(Z48,$Z$4:$Z$51)</f>
        <v>24</v>
      </c>
      <c r="AB48" s="6">
        <v>65811585.5</v>
      </c>
      <c r="AC48" s="6">
        <f>RANK(AB48,$AB$4:$AB$51)</f>
        <v>10</v>
      </c>
      <c r="AD48" s="6">
        <v>504997897</v>
      </c>
      <c r="AE48" s="6">
        <f>RANK(AD48,$AD$4:$AD$51)</f>
        <v>6</v>
      </c>
      <c r="AF48" s="6">
        <v>34571605</v>
      </c>
      <c r="AG48" s="6">
        <f>RANK(AF48,$AF$4:$AF$51)</f>
        <v>16</v>
      </c>
      <c r="AH48" s="6">
        <v>1059605670</v>
      </c>
      <c r="AI48" s="6">
        <f>RANK(AH48,$AH$4:$AH$51)</f>
        <v>10</v>
      </c>
      <c r="AJ48" s="6">
        <v>185769637.68</v>
      </c>
      <c r="AK48" s="6">
        <f>RANK(AJ48,$AJ$4:$AJ$51)</f>
        <v>31</v>
      </c>
      <c r="AL48" s="6">
        <v>5477</v>
      </c>
      <c r="AM48" s="6">
        <f>RANK(AL48,$AL$4:$AL$51)</f>
        <v>2</v>
      </c>
      <c r="AN48" s="6">
        <v>34</v>
      </c>
      <c r="AO48" s="6">
        <f>RANK(AN48,$AN$4:$AN$51)</f>
        <v>34</v>
      </c>
    </row>
    <row r="49" spans="1:41">
      <c r="A49" s="4" t="s">
        <v>64</v>
      </c>
      <c r="B49" s="5">
        <v>2025</v>
      </c>
      <c r="C49" s="5">
        <v>9</v>
      </c>
      <c r="D49" s="6">
        <v>451726</v>
      </c>
      <c r="E49" s="6">
        <f>RANK(D49,$D$4:$D$51)</f>
        <v>6</v>
      </c>
      <c r="F49" s="6">
        <v>4379205</v>
      </c>
      <c r="G49" s="6">
        <f>RANK(F49,$F$4:$F$51)</f>
        <v>5</v>
      </c>
      <c r="H49" s="6">
        <v>71402880</v>
      </c>
      <c r="I49" s="6">
        <f>RANK(H49,$H$4:$H$51)</f>
        <v>5</v>
      </c>
      <c r="J49" s="6">
        <v>555037895</v>
      </c>
      <c r="K49" s="6">
        <f>RANK(J49,$J$4:$J$51)</f>
        <v>7</v>
      </c>
      <c r="L49" s="6">
        <v>23814404438.5</v>
      </c>
      <c r="M49" s="6">
        <f>RANK(L49,$L$4:$L$51)</f>
        <v>14</v>
      </c>
      <c r="N49" s="6">
        <v>211411300650</v>
      </c>
      <c r="O49" s="6">
        <f>RANK(N49,$N$4:$N$51)</f>
        <v>10</v>
      </c>
      <c r="P49" s="6">
        <v>21800926280</v>
      </c>
      <c r="Q49" s="6">
        <f>RANK(P49,$P$4:$P$51)</f>
        <v>7</v>
      </c>
      <c r="R49" s="6">
        <v>195527470550</v>
      </c>
      <c r="S49" s="6">
        <f>RANK(R49,$R$4:$R$51)</f>
        <v>8</v>
      </c>
      <c r="T49" s="6">
        <v>1857699300</v>
      </c>
      <c r="U49" s="6">
        <f>RANK(T49,$T$4:$T$51)</f>
        <v>34</v>
      </c>
      <c r="V49" s="6">
        <v>12660391205</v>
      </c>
      <c r="W49" s="6">
        <f>RANK(V49,$V$4:$V$51)</f>
        <v>31</v>
      </c>
      <c r="X49" s="6">
        <v>74540800</v>
      </c>
      <c r="Y49" s="6">
        <f>RANK(X49,$X$4:$X$51)</f>
        <v>29</v>
      </c>
      <c r="Z49" s="6">
        <v>2600916200</v>
      </c>
      <c r="AA49" s="6">
        <f>RANK(Z49,$Z$4:$Z$51)</f>
        <v>22</v>
      </c>
      <c r="AB49" s="6">
        <v>72048073.5</v>
      </c>
      <c r="AC49" s="6">
        <f>RANK(AB49,$AB$4:$AB$51)</f>
        <v>8</v>
      </c>
      <c r="AD49" s="6">
        <v>461723135</v>
      </c>
      <c r="AE49" s="6">
        <f>RANK(AD49,$AD$4:$AD$51)</f>
        <v>7</v>
      </c>
      <c r="AF49" s="6">
        <v>9189985</v>
      </c>
      <c r="AG49" s="6">
        <f>RANK(AF49,$AF$4:$AF$51)</f>
        <v>31</v>
      </c>
      <c r="AH49" s="6">
        <v>160799560</v>
      </c>
      <c r="AI49" s="6">
        <f>RANK(AH49,$AH$4:$AH$51)</f>
        <v>34</v>
      </c>
      <c r="AJ49" s="6">
        <v>701918856.2</v>
      </c>
      <c r="AK49" s="6">
        <f>RANK(AJ49,$AJ$4:$AJ$51)</f>
        <v>10</v>
      </c>
      <c r="AL49" s="6">
        <v>1473</v>
      </c>
      <c r="AM49" s="6">
        <f>RANK(AL49,$AL$4:$AL$51)</f>
        <v>18</v>
      </c>
      <c r="AN49" s="6">
        <v>95</v>
      </c>
      <c r="AO49" s="6">
        <f>RANK(AN49,$AN$4:$AN$51)</f>
        <v>14</v>
      </c>
    </row>
    <row r="50" spans="1:41">
      <c r="A50" s="4" t="s">
        <v>65</v>
      </c>
      <c r="B50" s="5">
        <v>2025</v>
      </c>
      <c r="C50" s="5">
        <v>9</v>
      </c>
      <c r="D50" s="6">
        <v>21135</v>
      </c>
      <c r="E50" s="6">
        <f>RANK(D50,$D$4:$D$51)</f>
        <v>48</v>
      </c>
      <c r="F50" s="6">
        <v>225636</v>
      </c>
      <c r="G50" s="6">
        <f>RANK(F50,$F$4:$F$51)</f>
        <v>48</v>
      </c>
      <c r="H50" s="7">
        <v>0</v>
      </c>
      <c r="I50" s="6">
        <f>RANK(H50,$H$4:$H$51)</f>
        <v>32</v>
      </c>
      <c r="J50" s="7">
        <v>0</v>
      </c>
      <c r="K50" s="6">
        <f>RANK(J50,$J$4:$J$51)</f>
        <v>43</v>
      </c>
      <c r="L50" s="6">
        <v>1937775492</v>
      </c>
      <c r="M50" s="6">
        <f>RANK(L50,$L$4:$L$51)</f>
        <v>47</v>
      </c>
      <c r="N50" s="6">
        <v>17402796694.5</v>
      </c>
      <c r="O50" s="6">
        <f>RANK(N50,$N$4:$N$51)</f>
        <v>47</v>
      </c>
      <c r="P50" s="6">
        <v>881188635</v>
      </c>
      <c r="Q50" s="6">
        <f>RANK(P50,$P$4:$P$51)</f>
        <v>47</v>
      </c>
      <c r="R50" s="6">
        <v>11025018625</v>
      </c>
      <c r="S50" s="6">
        <f>RANK(R50,$R$4:$R$51)</f>
        <v>48</v>
      </c>
      <c r="T50" s="6">
        <v>1053738440</v>
      </c>
      <c r="U50" s="6">
        <f>RANK(T50,$T$4:$T$51)</f>
        <v>43</v>
      </c>
      <c r="V50" s="6">
        <v>6270871200</v>
      </c>
      <c r="W50" s="6">
        <f>RANK(V50,$V$4:$V$51)</f>
        <v>42</v>
      </c>
      <c r="X50" s="7">
        <v>0</v>
      </c>
      <c r="Y50" s="6">
        <f>RANK(X50,$X$4:$X$51)</f>
        <v>42</v>
      </c>
      <c r="Z50" s="7">
        <v>0</v>
      </c>
      <c r="AA50" s="6">
        <f>RANK(Z50,$Z$4:$Z$51)</f>
        <v>46</v>
      </c>
      <c r="AB50" s="6">
        <v>1443187</v>
      </c>
      <c r="AC50" s="6">
        <f>RANK(AB50,$AB$4:$AB$51)</f>
        <v>47</v>
      </c>
      <c r="AD50" s="6">
        <v>8390764.5</v>
      </c>
      <c r="AE50" s="6">
        <f>RANK(AD50,$AD$4:$AD$51)</f>
        <v>47</v>
      </c>
      <c r="AF50" s="6">
        <v>1405230</v>
      </c>
      <c r="AG50" s="6">
        <f>RANK(AF50,$AF$4:$AF$51)</f>
        <v>41</v>
      </c>
      <c r="AH50" s="6">
        <v>98516105</v>
      </c>
      <c r="AI50" s="6">
        <f>RANK(AH50,$AH$4:$AH$51)</f>
        <v>39</v>
      </c>
      <c r="AJ50" s="6">
        <v>26632534.89</v>
      </c>
      <c r="AK50" s="6">
        <f>RANK(AJ50,$AJ$4:$AJ$51)</f>
        <v>47</v>
      </c>
      <c r="AL50" s="6">
        <v>102</v>
      </c>
      <c r="AM50" s="6">
        <f>RANK(AL50,$AL$4:$AL$51)</f>
        <v>47</v>
      </c>
      <c r="AN50" s="7">
        <v>0</v>
      </c>
      <c r="AO50" s="6">
        <f>RANK(AN50,$AN$4:$AN$51)</f>
        <v>47</v>
      </c>
    </row>
    <row r="51" spans="1:41">
      <c r="A51" s="4" t="s">
        <v>66</v>
      </c>
      <c r="B51" s="5">
        <v>2025</v>
      </c>
      <c r="C51" s="5">
        <v>9</v>
      </c>
      <c r="D51" s="6">
        <v>751336</v>
      </c>
      <c r="E51" s="6">
        <f>RANK(D51,$D$4:$D$51)</f>
        <v>4</v>
      </c>
      <c r="F51" s="6">
        <v>7490171</v>
      </c>
      <c r="G51" s="6">
        <f>RANK(F51,$F$4:$F$51)</f>
        <v>4</v>
      </c>
      <c r="H51" s="6">
        <v>55195976</v>
      </c>
      <c r="I51" s="6">
        <f>RANK(H51,$H$4:$H$51)</f>
        <v>6</v>
      </c>
      <c r="J51" s="6">
        <v>434667896</v>
      </c>
      <c r="K51" s="6">
        <f>RANK(J51,$J$4:$J$51)</f>
        <v>9</v>
      </c>
      <c r="L51" s="6">
        <v>50270097474.5</v>
      </c>
      <c r="M51" s="6">
        <f>RANK(L51,$L$4:$L$51)</f>
        <v>5</v>
      </c>
      <c r="N51" s="6">
        <v>474004152398.5</v>
      </c>
      <c r="O51" s="6">
        <f>RANK(N51,$N$4:$N$51)</f>
        <v>4</v>
      </c>
      <c r="P51" s="6">
        <v>38944679530</v>
      </c>
      <c r="Q51" s="6">
        <f>RANK(P51,$P$4:$P$51)</f>
        <v>3</v>
      </c>
      <c r="R51" s="6">
        <v>399503940770</v>
      </c>
      <c r="S51" s="6">
        <f>RANK(R51,$R$4:$R$51)</f>
        <v>3</v>
      </c>
      <c r="T51" s="6">
        <v>8274505760</v>
      </c>
      <c r="U51" s="6">
        <f>RANK(T51,$T$4:$T$51)</f>
        <v>13</v>
      </c>
      <c r="V51" s="6">
        <v>47553341060</v>
      </c>
      <c r="W51" s="6">
        <f>RANK(V51,$V$4:$V$51)</f>
        <v>8</v>
      </c>
      <c r="X51" s="6">
        <v>2858154390</v>
      </c>
      <c r="Y51" s="6">
        <f>RANK(X51,$X$4:$X$51)</f>
        <v>9</v>
      </c>
      <c r="Z51" s="6">
        <v>24743148100</v>
      </c>
      <c r="AA51" s="6">
        <f>RANK(Z51,$Z$4:$Z$51)</f>
        <v>3</v>
      </c>
      <c r="AB51" s="6">
        <v>83938909.5</v>
      </c>
      <c r="AC51" s="6">
        <f>RANK(AB51,$AB$4:$AB$51)</f>
        <v>7</v>
      </c>
      <c r="AD51" s="6">
        <v>410905428.5</v>
      </c>
      <c r="AE51" s="6">
        <f>RANK(AD51,$AD$4:$AD$51)</f>
        <v>9</v>
      </c>
      <c r="AF51" s="6">
        <v>108818885</v>
      </c>
      <c r="AG51" s="6">
        <f>RANK(AF51,$AF$4:$AF$51)</f>
        <v>9</v>
      </c>
      <c r="AH51" s="6">
        <v>1792817040</v>
      </c>
      <c r="AI51" s="6">
        <f>RANK(AH51,$AH$4:$AH$51)</f>
        <v>6</v>
      </c>
      <c r="AJ51" s="6">
        <v>1226796384.76</v>
      </c>
      <c r="AK51" s="6">
        <f>RANK(AJ51,$AJ$4:$AJ$51)</f>
        <v>5</v>
      </c>
      <c r="AL51" s="6">
        <v>2418</v>
      </c>
      <c r="AM51" s="6">
        <f>RANK(AL51,$AL$4:$AL$51)</f>
        <v>9</v>
      </c>
      <c r="AN51" s="6">
        <v>138</v>
      </c>
      <c r="AO51" s="6">
        <f>RANK(AN51,$AN$4:$AN$51)</f>
        <v>9</v>
      </c>
    </row>
    <row r="52" spans="1:41">
      <c r="A52" s="4" t="s">
        <v>67</v>
      </c>
      <c r="B52" s="5">
        <v>2025</v>
      </c>
      <c r="C52" s="5">
        <v>9</v>
      </c>
      <c r="D52" s="6">
        <v>981914</v>
      </c>
      <c r="E52" s="6">
        <f>RANK(D52,$D$4:$D$52)</f>
        <v>3</v>
      </c>
      <c r="F52" s="6">
        <v>6831703</v>
      </c>
      <c r="G52" s="6">
        <f>RANK(F52,$F$4:$F$52)</f>
        <v>5</v>
      </c>
      <c r="H52" s="6">
        <v>136132292</v>
      </c>
      <c r="I52" s="6">
        <f>RANK(H52,$H$4:$H$52)</f>
        <v>3</v>
      </c>
      <c r="J52" s="6">
        <v>950231448</v>
      </c>
      <c r="K52" s="6">
        <f>RANK(J52,$J$4:$J$52)</f>
        <v>4</v>
      </c>
      <c r="L52" s="6">
        <v>68571892643.5</v>
      </c>
      <c r="M52" s="6">
        <f>RANK(L52,$L$4:$L$52)</f>
        <v>3</v>
      </c>
      <c r="N52" s="6">
        <v>416059270207.5</v>
      </c>
      <c r="O52" s="6">
        <f>RANK(N52,$N$4:$N$52)</f>
        <v>5</v>
      </c>
      <c r="P52" s="6">
        <v>44020121390</v>
      </c>
      <c r="Q52" s="6">
        <f>RANK(P52,$P$4:$P$52)</f>
        <v>3</v>
      </c>
      <c r="R52" s="6">
        <v>314531648550</v>
      </c>
      <c r="S52" s="6">
        <f>RANK(R52,$R$4:$R$52)</f>
        <v>5</v>
      </c>
      <c r="T52" s="6">
        <v>20251466160</v>
      </c>
      <c r="U52" s="6">
        <f>RANK(T52,$T$4:$T$52)</f>
        <v>3</v>
      </c>
      <c r="V52" s="6">
        <v>86569013940</v>
      </c>
      <c r="W52" s="6">
        <f>RANK(V52,$V$4:$V$52)</f>
        <v>3</v>
      </c>
      <c r="X52" s="6">
        <v>4193360380</v>
      </c>
      <c r="Y52" s="6">
        <f>RANK(X52,$X$4:$X$52)</f>
        <v>7</v>
      </c>
      <c r="Z52" s="6">
        <v>13446581200</v>
      </c>
      <c r="AA52" s="6">
        <f>RANK(Z52,$Z$4:$Z$52)</f>
        <v>7</v>
      </c>
      <c r="AB52" s="6">
        <v>51569563.5</v>
      </c>
      <c r="AC52" s="6">
        <f>RANK(AB52,$AB$4:$AB$52)</f>
        <v>11</v>
      </c>
      <c r="AD52" s="6">
        <v>210428537.5</v>
      </c>
      <c r="AE52" s="6">
        <f>RANK(AD52,$AD$4:$AD$52)</f>
        <v>20</v>
      </c>
      <c r="AF52" s="6">
        <v>55375150</v>
      </c>
      <c r="AG52" s="6">
        <f>RANK(AF52,$AF$4:$AF$52)</f>
        <v>12</v>
      </c>
      <c r="AH52" s="6">
        <v>1301597980</v>
      </c>
      <c r="AI52" s="6">
        <f>RANK(AH52,$AH$4:$AH$52)</f>
        <v>8</v>
      </c>
      <c r="AJ52" s="6">
        <v>1520024741.67</v>
      </c>
      <c r="AK52" s="6">
        <f>RANK(AJ52,$AJ$4:$AJ$52)</f>
        <v>4</v>
      </c>
      <c r="AL52" s="6">
        <v>1577</v>
      </c>
      <c r="AM52" s="6">
        <f>RANK(AL52,$AL$4:$AL$52)</f>
        <v>17</v>
      </c>
      <c r="AN52" s="6">
        <v>141</v>
      </c>
      <c r="AO52" s="6">
        <f>RANK(AN52,$AN$4:$AN$52)</f>
        <v>9</v>
      </c>
    </row>
    <row r="53" spans="1:41">
      <c r="A53" s="4" t="s">
        <v>68</v>
      </c>
      <c r="B53" s="5" t="s">
        <v>69</v>
      </c>
      <c r="C53" s="5" t="s">
        <v>69</v>
      </c>
      <c r="D53" s="6">
        <f>SUM(D4:D52)</f>
        <v>13048145</v>
      </c>
      <c r="E53" s="6"/>
      <c r="F53" s="6">
        <f t="shared" ref="E53:AN53" si="0">SUM(F4:F52)</f>
        <v>131894138</v>
      </c>
      <c r="G53" s="6"/>
      <c r="H53" s="6">
        <f t="shared" si="0"/>
        <v>1687745254</v>
      </c>
      <c r="I53" s="6"/>
      <c r="J53" s="6">
        <f t="shared" si="0"/>
        <v>11806127851</v>
      </c>
      <c r="K53" s="6"/>
      <c r="L53" s="6">
        <f t="shared" si="0"/>
        <v>1054981954644.5</v>
      </c>
      <c r="M53" s="6"/>
      <c r="N53" s="6">
        <f t="shared" si="0"/>
        <v>8321742139036.91</v>
      </c>
      <c r="O53" s="6"/>
      <c r="P53" s="6">
        <f t="shared" si="0"/>
        <v>664405381778</v>
      </c>
      <c r="Q53" s="6"/>
      <c r="R53" s="6">
        <f t="shared" si="0"/>
        <v>6338595101491</v>
      </c>
      <c r="S53" s="6"/>
      <c r="T53" s="6">
        <f t="shared" si="0"/>
        <v>313361211660</v>
      </c>
      <c r="U53" s="6"/>
      <c r="V53" s="6">
        <f t="shared" si="0"/>
        <v>1609174741984</v>
      </c>
      <c r="W53" s="6"/>
      <c r="X53" s="6">
        <f t="shared" si="0"/>
        <v>72551073680</v>
      </c>
      <c r="Y53" s="6"/>
      <c r="Z53" s="6">
        <f t="shared" si="0"/>
        <v>330088711387.5</v>
      </c>
      <c r="AA53" s="6"/>
      <c r="AB53" s="6">
        <f t="shared" si="0"/>
        <v>1927470226.5</v>
      </c>
      <c r="AC53" s="6"/>
      <c r="AD53" s="6">
        <f t="shared" si="0"/>
        <v>11089068839.4125</v>
      </c>
      <c r="AE53" s="6"/>
      <c r="AF53" s="6">
        <f t="shared" si="0"/>
        <v>2736817300</v>
      </c>
      <c r="AG53" s="6"/>
      <c r="AH53" s="6">
        <f t="shared" si="0"/>
        <v>32794515335</v>
      </c>
      <c r="AI53" s="6"/>
      <c r="AJ53" s="6">
        <f t="shared" si="0"/>
        <v>21912969313.5932</v>
      </c>
      <c r="AK53" s="6"/>
      <c r="AL53" s="6">
        <f t="shared" si="0"/>
        <v>74357</v>
      </c>
      <c r="AM53" s="6"/>
      <c r="AN53" s="6">
        <f t="shared" si="0"/>
        <v>4146</v>
      </c>
      <c r="AO53" s="6"/>
    </row>
  </sheetData>
  <autoFilter ref="A3:AO53">
    <sortState ref="A3:AO53">
      <sortCondition ref="A3"/>
    </sortState>
    <extLst/>
  </autoFilter>
  <mergeCells count="30">
    <mergeCell ref="D1:G1"/>
    <mergeCell ref="H1:K1"/>
    <mergeCell ref="L1:AI1"/>
    <mergeCell ref="AJ1:AK1"/>
    <mergeCell ref="AL1:AO1"/>
    <mergeCell ref="P2:S2"/>
    <mergeCell ref="T2:W2"/>
    <mergeCell ref="X2:AA2"/>
    <mergeCell ref="AB2:AE2"/>
    <mergeCell ref="AF2:AI2"/>
    <mergeCell ref="AN2:AO2"/>
    <mergeCell ref="A1:A3"/>
    <mergeCell ref="B1:B3"/>
    <mergeCell ref="C1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J2:AJ3"/>
    <mergeCell ref="AK2:AK3"/>
    <mergeCell ref="AL2:AL3"/>
    <mergeCell ref="AM2:A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期货经营机构交易情况表全量表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ooups</cp:lastModifiedBy>
  <dcterms:created xsi:type="dcterms:W3CDTF">2025-10-21T00:55:00Z</dcterms:created>
  <dcterms:modified xsi:type="dcterms:W3CDTF">2025-11-04T01:20:29Z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01977359CB8946ED884D6F8E31B56EE1_13</vt:lpwstr>
  </property>
  <property fmtid="{D5CDD505-2E9C-101B-9397-08002B2CF9AE}" pid="3" name="KSOProductBuildVer">
    <vt:lpwstr>2052-12.1.0.16250</vt:lpwstr>
  </property>
</Properties>
</file>